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maisdiversidade680.sharepoint.com/sites/Grupo_ProjetosInstitucionais/Documentos Compartilhados/Projetos Institucionais/Edital LGBT+ Orgulho/4ª EDIÇÃO/Regulamento/"/>
    </mc:Choice>
  </mc:AlternateContent>
  <xr:revisionPtr revIDLastSave="35" documentId="8_{CC81A87F-3850-4A3D-B499-068A6BE2001D}" xr6:coauthVersionLast="47" xr6:coauthVersionMax="47" xr10:uidLastSave="{631702A0-387C-4530-AB00-F5720DABFDE8}"/>
  <bookViews>
    <workbookView xWindow="-120" yWindow="-120" windowWidth="20730" windowHeight="11040" xr2:uid="{00000000-000D-0000-FFFF-FFFF00000000}"/>
  </bookViews>
  <sheets>
    <sheet name="ORÇAMENTO" sheetId="4" r:id="rId1"/>
    <sheet name="PLANO DE DESEMBOLSO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LwP79gWcvci4OY0gSGmuCvwIYCg=="/>
    </ext>
  </extLst>
</workbook>
</file>

<file path=xl/calcChain.xml><?xml version="1.0" encoding="utf-8"?>
<calcChain xmlns="http://schemas.openxmlformats.org/spreadsheetml/2006/main">
  <c r="C65" i="5" l="1"/>
  <c r="E54" i="4"/>
  <c r="A60" i="5"/>
  <c r="A61" i="5"/>
  <c r="A62" i="5"/>
  <c r="A63" i="5"/>
  <c r="A59" i="5"/>
  <c r="A52" i="5"/>
  <c r="A53" i="5"/>
  <c r="A54" i="5"/>
  <c r="A55" i="5"/>
  <c r="A51" i="5"/>
  <c r="E14" i="4"/>
  <c r="E22" i="4"/>
  <c r="E30" i="4"/>
  <c r="E38" i="4"/>
  <c r="A44" i="5"/>
  <c r="A45" i="5"/>
  <c r="A46" i="5"/>
  <c r="A47" i="5"/>
  <c r="A43" i="5"/>
  <c r="A36" i="5"/>
  <c r="A37" i="5"/>
  <c r="A38" i="5"/>
  <c r="A39" i="5"/>
  <c r="A35" i="5"/>
  <c r="A28" i="5"/>
  <c r="A29" i="5"/>
  <c r="A30" i="5"/>
  <c r="A31" i="5"/>
  <c r="A27" i="5"/>
  <c r="A20" i="5"/>
  <c r="A21" i="5"/>
  <c r="A22" i="5"/>
  <c r="A23" i="5"/>
  <c r="A19" i="5"/>
  <c r="A15" i="5"/>
  <c r="A14" i="5"/>
  <c r="A13" i="5"/>
  <c r="A12" i="5"/>
  <c r="A11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D56" i="5"/>
  <c r="F56" i="5"/>
  <c r="H56" i="5"/>
  <c r="J56" i="5"/>
  <c r="L56" i="5"/>
  <c r="N56" i="5"/>
  <c r="P56" i="5"/>
  <c r="R56" i="5"/>
  <c r="T56" i="5"/>
  <c r="V56" i="5"/>
  <c r="X56" i="5"/>
  <c r="Z56" i="5"/>
  <c r="C48" i="5"/>
  <c r="D48" i="5"/>
  <c r="E48" i="5"/>
  <c r="F48" i="5"/>
  <c r="H48" i="5"/>
  <c r="I48" i="5"/>
  <c r="J48" i="5"/>
  <c r="K48" i="5"/>
  <c r="L48" i="5"/>
  <c r="N48" i="5"/>
  <c r="O48" i="5"/>
  <c r="P48" i="5"/>
  <c r="Q48" i="5"/>
  <c r="R48" i="5"/>
  <c r="T48" i="5"/>
  <c r="U48" i="5"/>
  <c r="V48" i="5"/>
  <c r="W48" i="5"/>
  <c r="X48" i="5"/>
  <c r="Y48" i="5"/>
  <c r="Z48" i="5"/>
  <c r="C40" i="5"/>
  <c r="D40" i="5"/>
  <c r="D65" i="5" s="1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D24" i="5"/>
  <c r="F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D16" i="5"/>
  <c r="F16" i="5"/>
  <c r="H16" i="5"/>
  <c r="J16" i="5"/>
  <c r="L16" i="5"/>
  <c r="N16" i="5"/>
  <c r="N65" i="5" s="1"/>
  <c r="P16" i="5"/>
  <c r="R16" i="5"/>
  <c r="T16" i="5"/>
  <c r="V16" i="5"/>
  <c r="X16" i="5"/>
  <c r="Z16" i="5"/>
  <c r="Z65" i="5" s="1"/>
  <c r="F65" i="5" l="1"/>
  <c r="X65" i="5"/>
  <c r="R65" i="5"/>
  <c r="P65" i="5"/>
  <c r="H65" i="5"/>
  <c r="T65" i="5"/>
  <c r="J65" i="5"/>
  <c r="L65" i="5"/>
  <c r="V65" i="5"/>
  <c r="B54" i="5"/>
  <c r="B55" i="5"/>
  <c r="B60" i="5"/>
  <c r="B61" i="5"/>
  <c r="B62" i="5"/>
  <c r="B43" i="5"/>
  <c r="B36" i="5"/>
  <c r="B37" i="5"/>
  <c r="B35" i="5"/>
  <c r="E40" i="5" s="1"/>
  <c r="B28" i="5"/>
  <c r="B29" i="5"/>
  <c r="B27" i="5"/>
  <c r="C32" i="5" s="1"/>
  <c r="B23" i="5"/>
  <c r="B19" i="5"/>
  <c r="B12" i="5"/>
  <c r="B13" i="5"/>
  <c r="E6" i="4"/>
  <c r="E58" i="4"/>
  <c r="B63" i="5" s="1"/>
  <c r="E57" i="4"/>
  <c r="E56" i="4"/>
  <c r="E55" i="4"/>
  <c r="B59" i="5"/>
  <c r="E50" i="4"/>
  <c r="E49" i="4"/>
  <c r="E48" i="4"/>
  <c r="B53" i="5" s="1"/>
  <c r="E47" i="4"/>
  <c r="B52" i="5" s="1"/>
  <c r="E46" i="4"/>
  <c r="E42" i="4"/>
  <c r="B47" i="5" s="1"/>
  <c r="E41" i="4"/>
  <c r="B46" i="5" s="1"/>
  <c r="E40" i="4"/>
  <c r="B45" i="5" s="1"/>
  <c r="E39" i="4"/>
  <c r="E43" i="4" s="1"/>
  <c r="E34" i="4"/>
  <c r="B39" i="5" s="1"/>
  <c r="E33" i="4"/>
  <c r="B38" i="5" s="1"/>
  <c r="E32" i="4"/>
  <c r="E31" i="4"/>
  <c r="E35" i="4" s="1"/>
  <c r="E26" i="4"/>
  <c r="B31" i="5" s="1"/>
  <c r="E25" i="4"/>
  <c r="B30" i="5" s="1"/>
  <c r="E24" i="4"/>
  <c r="E23" i="4"/>
  <c r="E18" i="4"/>
  <c r="E17" i="4"/>
  <c r="B22" i="5" s="1"/>
  <c r="E16" i="4"/>
  <c r="B21" i="5" s="1"/>
  <c r="E15" i="4"/>
  <c r="B20" i="5" s="1"/>
  <c r="E10" i="4"/>
  <c r="B15" i="5" s="1"/>
  <c r="E9" i="4"/>
  <c r="B14" i="5" s="1"/>
  <c r="E8" i="4"/>
  <c r="E7" i="4"/>
  <c r="B64" i="5" l="1"/>
  <c r="E51" i="4"/>
  <c r="E11" i="4"/>
  <c r="B44" i="5"/>
  <c r="D2" i="5"/>
  <c r="B48" i="5"/>
  <c r="G43" i="5"/>
  <c r="G48" i="5" s="1"/>
  <c r="S43" i="5"/>
  <c r="S48" i="5" s="1"/>
  <c r="M43" i="5"/>
  <c r="M48" i="5" s="1"/>
  <c r="G24" i="5"/>
  <c r="E24" i="5"/>
  <c r="C24" i="5"/>
  <c r="B51" i="5"/>
  <c r="B11" i="5"/>
  <c r="B32" i="5"/>
  <c r="B24" i="5"/>
  <c r="B40" i="5"/>
  <c r="E59" i="4"/>
  <c r="E27" i="4"/>
  <c r="E19" i="4"/>
  <c r="B56" i="5" l="1"/>
  <c r="Y56" i="5"/>
  <c r="Y65" i="5" s="1"/>
  <c r="I56" i="5"/>
  <c r="W56" i="5"/>
  <c r="G56" i="5"/>
  <c r="K56" i="5"/>
  <c r="U56" i="5"/>
  <c r="E56" i="5"/>
  <c r="S56" i="5"/>
  <c r="C56" i="5"/>
  <c r="Q56" i="5"/>
  <c r="O56" i="5"/>
  <c r="M56" i="5"/>
  <c r="B16" i="5"/>
  <c r="Y16" i="5"/>
  <c r="I16" i="5"/>
  <c r="W16" i="5"/>
  <c r="G16" i="5"/>
  <c r="U16" i="5"/>
  <c r="E16" i="5"/>
  <c r="S16" i="5"/>
  <c r="C16" i="5"/>
  <c r="K16" i="5"/>
  <c r="Q16" i="5"/>
  <c r="O16" i="5"/>
  <c r="M16" i="5"/>
  <c r="E60" i="4"/>
  <c r="B66" i="5" s="1"/>
  <c r="C66" i="5" s="1"/>
  <c r="O65" i="5" l="1"/>
  <c r="W65" i="5"/>
  <c r="M65" i="5"/>
  <c r="G65" i="5"/>
  <c r="K65" i="5"/>
  <c r="Q65" i="5"/>
  <c r="I65" i="5"/>
  <c r="S65" i="5"/>
  <c r="E65" i="5"/>
  <c r="U65" i="5"/>
  <c r="E66" i="5"/>
  <c r="M66" i="5"/>
  <c r="U66" i="5"/>
  <c r="K66" i="5"/>
  <c r="G66" i="5"/>
  <c r="O66" i="5"/>
  <c r="W66" i="5"/>
  <c r="J66" i="5"/>
  <c r="D66" i="5"/>
  <c r="X66" i="5"/>
  <c r="R66" i="5"/>
  <c r="T66" i="5"/>
  <c r="N66" i="5"/>
  <c r="P66" i="5"/>
  <c r="Z66" i="5"/>
  <c r="L66" i="5"/>
  <c r="H66" i="5"/>
  <c r="F66" i="5"/>
  <c r="V66" i="5"/>
  <c r="Q66" i="5"/>
  <c r="I66" i="5"/>
  <c r="Y66" i="5"/>
  <c r="S66" i="5"/>
  <c r="D4" i="5" l="1"/>
</calcChain>
</file>

<file path=xl/sharedStrings.xml><?xml version="1.0" encoding="utf-8"?>
<sst xmlns="http://schemas.openxmlformats.org/spreadsheetml/2006/main" count="335" uniqueCount="49">
  <si>
    <t>1. RECURSOS HUMANOS</t>
  </si>
  <si>
    <t>Cargo</t>
  </si>
  <si>
    <t>Quantidade</t>
  </si>
  <si>
    <t>Horas Trabalhadas</t>
  </si>
  <si>
    <t>Remuneração por hora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</si>
  <si>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</si>
  <si>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</si>
  <si>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</si>
  <si>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</si>
  <si>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</si>
  <si>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</si>
  <si>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</si>
  <si>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</si>
  <si>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</si>
  <si>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</si>
  <si>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</si>
  <si>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</si>
  <si>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</si>
  <si>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</si>
  <si>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</si>
  <si>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</si>
  <si>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</si>
  <si>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</si>
  <si>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</si>
  <si>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</si>
  <si>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</si>
  <si>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Sub-total 7.</t>
  </si>
  <si>
    <t>VALOR TOTAL DO PROJETO</t>
  </si>
  <si>
    <t>NOME DO PROJETO:</t>
  </si>
  <si>
    <t>7. DESPESAS ADMINISTRATIVAS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</si>
  <si>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</si>
  <si>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</si>
  <si>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</si>
  <si>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</si>
  <si>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</si>
  <si>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</si>
  <si>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</si>
  <si>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</si>
  <si>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</si>
  <si>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</si>
  <si>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</si>
  <si>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</si>
  <si>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PREVISTO</t>
  </si>
  <si>
    <t>REALIZADO</t>
  </si>
  <si>
    <t>GASTO REALIZADO</t>
  </si>
  <si>
    <t>% REALIZADO</t>
  </si>
  <si>
    <t xml:space="preserve">EDITAL LGBT+ ORGULHO </t>
  </si>
  <si>
    <t xml:space="preserve">EDITAL LGBT+ ORGULHO    </t>
  </si>
  <si>
    <r>
      <rPr>
        <b/>
        <sz val="10"/>
        <color rgb="FF262626"/>
        <rFont val="Calibri"/>
        <family val="2"/>
      </rPr>
      <t>Orientações gerais:</t>
    </r>
    <r>
      <rPr>
        <sz val="10"/>
        <color rgb="FF262626"/>
        <rFont val="Calibri"/>
        <family val="2"/>
      </rPr>
      <t xml:space="preserve">
1 - Insira seus gastos com o projeto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</t>
    </r>
    <r>
      <rPr>
        <sz val="10"/>
        <color rgb="FFFF0000"/>
        <rFont val="Calibri"/>
        <family val="2"/>
      </rPr>
      <t>4 - Lembre-se de que o orçamento precisa ser coerente com as atividades que serão desenvolvidas.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</si>
</sst>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  <numFmt numFmtId="166" formatCode="_-[$R$-416]\ * #,##0.00_-;\-[$R$-416]\ * #,##0.00_-;_-[$R$-416]\ * &quot;-&quot;??_-;_-@_-"/>
  </numFmts>
  <fonts count="20" x14ac:knownFonts="1">
    <font>
      <sz val="11"/>
      <color theme="1"/>
      <name val="Arial"/>
    </font>
    <font>
      <sz val="11"/>
      <name val="Arial"/>
      <family val="2"/>
    </font>
    <font>
      <sz val="10"/>
      <color rgb="FF262626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262626"/>
      <name val="Calibri"/>
      <family val="2"/>
    </font>
    <font>
      <sz val="10"/>
      <color theme="0"/>
      <name val="Calibri"/>
      <family val="2"/>
    </font>
    <font>
      <b/>
      <sz val="10"/>
      <color theme="4"/>
      <name val="Calibri"/>
      <family val="2"/>
    </font>
    <font>
      <sz val="10"/>
      <color theme="4"/>
      <name val="Calibri"/>
      <family val="2"/>
    </font>
    <font>
      <b/>
      <sz val="10"/>
      <color rgb="FF2E75B5"/>
      <name val="Calibri"/>
      <family val="2"/>
    </font>
    <font>
      <sz val="10"/>
      <color rgb="FF2E75B5"/>
      <name val="Calibri"/>
      <family val="2"/>
    </font>
    <font>
      <b/>
      <sz val="10"/>
      <color rgb="FFFFFFFF"/>
      <name val="Calibri"/>
      <family val="2"/>
    </font>
    <font>
      <b/>
      <sz val="10"/>
      <color rgb="FF721A08"/>
      <name val="Calibri"/>
      <family val="2"/>
    </font>
    <font>
      <sz val="11"/>
      <color theme="1"/>
      <name val="Arial"/>
      <family val="2"/>
    </font>
    <font>
      <b/>
      <sz val="12"/>
      <color rgb="FF0070C0"/>
      <name val="Calibri"/>
      <family val="2"/>
    </font>
    <font>
      <b/>
      <sz val="11"/>
      <name val="Arial"/>
      <family val="2"/>
    </font>
    <font>
      <b/>
      <sz val="10"/>
      <color rgb="FFFFFFFF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48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3F3F3F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3F3F3F"/>
      </bottom>
      <diagonal/>
    </border>
    <border>
      <left/>
      <right style="thin">
        <color rgb="FF3F3F3F"/>
      </right>
      <top style="hair">
        <color rgb="FF000000"/>
      </top>
      <bottom style="hair">
        <color rgb="FF000000"/>
      </bottom>
      <diagonal/>
    </border>
    <border>
      <left/>
      <right style="thin">
        <color rgb="FF3F3F3F"/>
      </right>
      <top style="hair">
        <color rgb="FF000000"/>
      </top>
      <bottom/>
      <diagonal/>
    </border>
    <border>
      <left/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thin">
        <color rgb="FF3F3F3F"/>
      </top>
      <bottom style="hair">
        <color rgb="FF000000"/>
      </bottom>
      <diagonal/>
    </border>
    <border>
      <left/>
      <right style="medium">
        <color indexed="64"/>
      </right>
      <top style="thin">
        <color rgb="FF3F3F3F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3">
    <xf numFmtId="0" fontId="0" fillId="0" borderId="0" xfId="0" applyFont="1" applyAlignme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164" fontId="8" fillId="5" borderId="19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right" vertical="center" wrapText="1"/>
    </xf>
    <xf numFmtId="164" fontId="12" fillId="4" borderId="24" xfId="0" applyNumberFormat="1" applyFont="1" applyFill="1" applyBorder="1" applyAlignment="1">
      <alignment horizontal="center" vertical="center" wrapText="1"/>
    </xf>
    <xf numFmtId="0" fontId="15" fillId="0" borderId="25" xfId="0" applyFont="1" applyBorder="1"/>
    <xf numFmtId="0" fontId="15" fillId="0" borderId="25" xfId="0" applyFont="1" applyBorder="1" applyAlignment="1">
      <alignment horizontal="right"/>
    </xf>
    <xf numFmtId="0" fontId="3" fillId="2" borderId="5" xfId="0" applyFont="1" applyFill="1" applyBorder="1" applyAlignment="1">
      <alignment horizontal="left" vertical="center"/>
    </xf>
    <xf numFmtId="10" fontId="12" fillId="4" borderId="24" xfId="1" applyNumberFormat="1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8" fillId="5" borderId="29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8" fillId="5" borderId="32" xfId="0" applyNumberFormat="1" applyFont="1" applyFill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4" fontId="10" fillId="5" borderId="33" xfId="0" applyNumberFormat="1" applyFont="1" applyFill="1" applyBorder="1" applyAlignment="1">
      <alignment horizontal="center" vertical="center" wrapText="1"/>
    </xf>
    <xf numFmtId="10" fontId="12" fillId="4" borderId="33" xfId="1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8" fillId="5" borderId="38" xfId="0" applyNumberFormat="1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37" xfId="0" applyNumberFormat="1" applyFont="1" applyBorder="1" applyAlignment="1">
      <alignment horizontal="center" vertical="center" wrapText="1"/>
    </xf>
    <xf numFmtId="164" fontId="10" fillId="5" borderId="42" xfId="0" applyNumberFormat="1" applyFont="1" applyFill="1" applyBorder="1" applyAlignment="1">
      <alignment horizontal="center" vertical="center" wrapText="1"/>
    </xf>
    <xf numFmtId="164" fontId="10" fillId="5" borderId="43" xfId="0" applyNumberFormat="1" applyFont="1" applyFill="1" applyBorder="1" applyAlignment="1">
      <alignment horizontal="center" vertical="center" wrapText="1"/>
    </xf>
    <xf numFmtId="10" fontId="12" fillId="4" borderId="44" xfId="1" applyNumberFormat="1" applyFont="1" applyFill="1" applyBorder="1" applyAlignment="1">
      <alignment horizontal="center" vertical="center" wrapText="1"/>
    </xf>
    <xf numFmtId="10" fontId="12" fillId="4" borderId="45" xfId="1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0" fontId="1" fillId="0" borderId="17" xfId="0" applyFont="1" applyBorder="1"/>
    <xf numFmtId="0" fontId="1" fillId="0" borderId="18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/>
    <xf numFmtId="0" fontId="3" fillId="2" borderId="4" xfId="0" applyFont="1" applyFill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9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/>
    <xf numFmtId="0" fontId="5" fillId="4" borderId="2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1" fillId="0" borderId="23" xfId="0" applyFont="1" applyBorder="1"/>
    <xf numFmtId="0" fontId="12" fillId="4" borderId="22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/>
    </xf>
    <xf numFmtId="0" fontId="3" fillId="2" borderId="6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166" fontId="18" fillId="0" borderId="46" xfId="0" applyNumberFormat="1" applyFont="1" applyFill="1" applyBorder="1" applyAlignment="1">
      <alignment horizontal="center" vertical="center"/>
    </xf>
    <xf numFmtId="10" fontId="18" fillId="0" borderId="46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1507331</xdr:colOff>
      <xdr:row>0</xdr:row>
      <xdr:rowOff>173832</xdr:rowOff>
    </xdr:from>
    <xdr:to>
      <xdr:col>0</xdr:col>
      <xdr:colOff>2107406</xdr:colOff>
      <xdr:row>0</xdr:row>
      <xdr:rowOff>745332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C5D470-FE74-4772-859E-8D041AF99F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88" t="17899" r="17470" b="22443"/>
        <a:stretch/>
      </xdr:blipFill>
      <xdr:spPr>
        <a:xfrm>
          <a:off x="1507331" y="173832"/>
          <a:ext cx="600075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1209674</xdr:colOff>
      <xdr:row>0</xdr:row>
      <xdr:rowOff>0</xdr:rowOff>
    </xdr:from>
    <xdr:to>
      <xdr:col>3</xdr:col>
      <xdr:colOff>2178843</xdr:colOff>
      <xdr:row>1</xdr:row>
      <xdr:rowOff>87504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DE26EAF-E7DE-4A08-B83F-098DAB5D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" b="2654"/>
        <a:stretch/>
      </xdr:blipFill>
      <xdr:spPr>
        <a:xfrm>
          <a:off x="8865393" y="0"/>
          <a:ext cx="969169" cy="920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83348</xdr:rowOff>
    </xdr:from>
    <xdr:to>
      <xdr:col>0</xdr:col>
      <xdr:colOff>647699</xdr:colOff>
      <xdr:row>3</xdr:row>
      <xdr:rowOff>83348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3840-57F9-403D-BD5B-8F22BADF00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88" t="17899" r="17470" b="22443"/>
        <a:stretch/>
      </xdr:blipFill>
      <xdr:spPr>
        <a:xfrm>
          <a:off x="47624" y="83348"/>
          <a:ext cx="600075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1202531</xdr:colOff>
      <xdr:row>0</xdr:row>
      <xdr:rowOff>47625</xdr:rowOff>
    </xdr:from>
    <xdr:to>
      <xdr:col>1</xdr:col>
      <xdr:colOff>2171700</xdr:colOff>
      <xdr:row>5</xdr:row>
      <xdr:rowOff>16067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7019855-A5DE-494B-878C-88D922DD2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" b="2654"/>
        <a:stretch/>
      </xdr:blipFill>
      <xdr:spPr>
        <a:xfrm>
          <a:off x="4381500" y="47625"/>
          <a:ext cx="969169" cy="92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9ECF-F30B-4ECB-A23B-2067A5265232}">
  <dimension ref="A1:Z999"/>
  <sheetViews>
    <sheetView showGridLines="0" tabSelected="1" zoomScale="90" zoomScaleNormal="90" workbookViewId="0">
      <selection activeCell="B9" sqref="B9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6" ht="65.25" customHeight="1" x14ac:dyDescent="0.25">
      <c r="A1" s="54" t="s">
        <v>46</v>
      </c>
      <c r="B1" s="55"/>
      <c r="C1" s="55"/>
      <c r="D1" s="55"/>
      <c r="E1" s="5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24" customHeight="1" x14ac:dyDescent="0.2">
      <c r="A2" s="57" t="s">
        <v>28</v>
      </c>
      <c r="B2" s="58"/>
      <c r="C2" s="58"/>
      <c r="D2" s="58"/>
      <c r="E2" s="5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</row>
    <row r="3" spans="1:26" ht="82.5" customHeight="1" x14ac:dyDescent="0.2">
      <c r="A3" s="60" t="s">
        <v>48</v>
      </c>
      <c r="B3" s="61"/>
      <c r="C3" s="61"/>
      <c r="D3" s="61"/>
      <c r="E3" s="6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2"/>
    </row>
    <row r="4" spans="1:26" ht="15.75" customHeight="1" x14ac:dyDescent="0.2">
      <c r="A4" s="63" t="s">
        <v>0</v>
      </c>
      <c r="B4" s="64"/>
      <c r="C4" s="64"/>
      <c r="D4" s="64"/>
      <c r="E4" s="6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</row>
    <row r="5" spans="1:26" ht="15.75" customHeight="1" x14ac:dyDescent="0.2">
      <c r="A5" s="4" t="s">
        <v>1</v>
      </c>
      <c r="B5" s="5" t="s">
        <v>2</v>
      </c>
      <c r="C5" s="5" t="s">
        <v>3</v>
      </c>
      <c r="D5" s="5" t="s">
        <v>4</v>
      </c>
      <c r="E5" s="6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15.75" customHeight="1" x14ac:dyDescent="0.2">
      <c r="A6" s="7"/>
      <c r="B6" s="8"/>
      <c r="C6" s="8"/>
      <c r="D6" s="9"/>
      <c r="E6" s="10">
        <f t="shared" ref="E6:E10" si="0">B6*C6*D6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15.75" customHeight="1" x14ac:dyDescent="0.2">
      <c r="A7" s="7"/>
      <c r="B7" s="8"/>
      <c r="C7" s="8"/>
      <c r="D7" s="9"/>
      <c r="E7" s="10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15.75" customHeight="1" x14ac:dyDescent="0.2">
      <c r="A8" s="7"/>
      <c r="B8" s="8"/>
      <c r="C8" s="8"/>
      <c r="D8" s="9"/>
      <c r="E8" s="10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5.75" customHeight="1" x14ac:dyDescent="0.2">
      <c r="A9" s="7"/>
      <c r="B9" s="8"/>
      <c r="C9" s="8"/>
      <c r="D9" s="9"/>
      <c r="E9" s="10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5.75" customHeight="1" x14ac:dyDescent="0.2">
      <c r="A10" s="7"/>
      <c r="B10" s="11"/>
      <c r="C10" s="11"/>
      <c r="D10" s="9"/>
      <c r="E10" s="1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15.75" customHeight="1" x14ac:dyDescent="0.2">
      <c r="A11" s="51" t="s">
        <v>6</v>
      </c>
      <c r="B11" s="52"/>
      <c r="C11" s="52"/>
      <c r="D11" s="53"/>
      <c r="E11" s="13">
        <f>SUM(E6+E7+E8+E9+E10)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15.75" customHeight="1" x14ac:dyDescent="0.2">
      <c r="A12" s="63" t="s">
        <v>7</v>
      </c>
      <c r="B12" s="64"/>
      <c r="C12" s="64"/>
      <c r="D12" s="64"/>
      <c r="E12" s="6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15.75" customHeight="1" x14ac:dyDescent="0.2">
      <c r="A13" s="68" t="s">
        <v>8</v>
      </c>
      <c r="B13" s="67"/>
      <c r="C13" s="5" t="s">
        <v>9</v>
      </c>
      <c r="D13" s="5" t="s">
        <v>10</v>
      </c>
      <c r="E13" s="6" t="s">
        <v>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5.75" customHeight="1" x14ac:dyDescent="0.2">
      <c r="A14" s="66"/>
      <c r="B14" s="67"/>
      <c r="C14" s="8"/>
      <c r="D14" s="16"/>
      <c r="E14" s="17">
        <f>C14*D14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5.75" customHeight="1" x14ac:dyDescent="0.2">
      <c r="A15" s="66"/>
      <c r="B15" s="67"/>
      <c r="C15" s="8"/>
      <c r="D15" s="16"/>
      <c r="E15" s="17">
        <f t="shared" ref="E15:E18" si="1"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2">
      <c r="A16" s="66"/>
      <c r="B16" s="67"/>
      <c r="C16" s="8"/>
      <c r="D16" s="16"/>
      <c r="E16" s="17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2">
      <c r="A17" s="66"/>
      <c r="B17" s="67"/>
      <c r="C17" s="8"/>
      <c r="D17" s="16"/>
      <c r="E17" s="17">
        <f t="shared" si="1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5.75" customHeight="1" x14ac:dyDescent="0.2">
      <c r="A18" s="66"/>
      <c r="B18" s="67"/>
      <c r="C18" s="8"/>
      <c r="D18" s="16"/>
      <c r="E18" s="17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5.75" customHeight="1" x14ac:dyDescent="0.2">
      <c r="A19" s="69" t="s">
        <v>11</v>
      </c>
      <c r="B19" s="61"/>
      <c r="C19" s="61"/>
      <c r="D19" s="70"/>
      <c r="E19" s="19">
        <f>SUM(E14+E15+E16+E17+E18)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15.75" customHeight="1" x14ac:dyDescent="0.2">
      <c r="A20" s="63" t="s">
        <v>12</v>
      </c>
      <c r="B20" s="64"/>
      <c r="C20" s="64"/>
      <c r="D20" s="64"/>
      <c r="E20" s="6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15.75" customHeight="1" x14ac:dyDescent="0.2">
      <c r="A21" s="68" t="s">
        <v>8</v>
      </c>
      <c r="B21" s="67"/>
      <c r="C21" s="5" t="s">
        <v>9</v>
      </c>
      <c r="D21" s="5" t="s">
        <v>10</v>
      </c>
      <c r="E21" s="6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15.75" customHeight="1" x14ac:dyDescent="0.2">
      <c r="A22" s="66"/>
      <c r="B22" s="67"/>
      <c r="C22" s="8"/>
      <c r="D22" s="16"/>
      <c r="E22" s="17">
        <f>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15.75" customHeight="1" x14ac:dyDescent="0.2">
      <c r="A23" s="66"/>
      <c r="B23" s="67"/>
      <c r="C23" s="8"/>
      <c r="D23" s="16"/>
      <c r="E23" s="17">
        <f t="shared" ref="E23:E26" si="2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15.75" customHeight="1" x14ac:dyDescent="0.2">
      <c r="A24" s="66"/>
      <c r="B24" s="67"/>
      <c r="C24" s="8"/>
      <c r="D24" s="16"/>
      <c r="E24" s="17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15.75" customHeight="1" x14ac:dyDescent="0.2">
      <c r="A25" s="66"/>
      <c r="B25" s="67"/>
      <c r="C25" s="8"/>
      <c r="D25" s="16"/>
      <c r="E25" s="17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15.75" customHeight="1" x14ac:dyDescent="0.2">
      <c r="A26" s="66"/>
      <c r="B26" s="67"/>
      <c r="C26" s="8"/>
      <c r="D26" s="16"/>
      <c r="E26" s="17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15.75" customHeight="1" x14ac:dyDescent="0.2">
      <c r="A27" s="69" t="s">
        <v>13</v>
      </c>
      <c r="B27" s="61"/>
      <c r="C27" s="61"/>
      <c r="D27" s="70"/>
      <c r="E27" s="19">
        <f>SUM(E22+E23+E24+E25+E26)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15.75" customHeight="1" x14ac:dyDescent="0.2">
      <c r="A28" s="63" t="s">
        <v>14</v>
      </c>
      <c r="B28" s="64"/>
      <c r="C28" s="64"/>
      <c r="D28" s="64"/>
      <c r="E28" s="6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15.75" customHeight="1" x14ac:dyDescent="0.2">
      <c r="A29" s="68" t="s">
        <v>8</v>
      </c>
      <c r="B29" s="67"/>
      <c r="C29" s="5" t="s">
        <v>15</v>
      </c>
      <c r="D29" s="5" t="s">
        <v>10</v>
      </c>
      <c r="E29" s="6" t="s">
        <v>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2">
      <c r="A30" s="66"/>
      <c r="B30" s="67"/>
      <c r="C30" s="8"/>
      <c r="D30" s="9"/>
      <c r="E30" s="17">
        <f>C30*D30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5.75" customHeight="1" x14ac:dyDescent="0.2">
      <c r="A31" s="66"/>
      <c r="B31" s="67"/>
      <c r="C31" s="8"/>
      <c r="D31" s="9"/>
      <c r="E31" s="17">
        <f t="shared" ref="E31:E34" si="3"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5.75" customHeight="1" x14ac:dyDescent="0.2">
      <c r="A32" s="66"/>
      <c r="B32" s="67"/>
      <c r="C32" s="8"/>
      <c r="D32" s="9"/>
      <c r="E32" s="17">
        <f t="shared" si="3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5.75" customHeight="1" x14ac:dyDescent="0.2">
      <c r="A33" s="66"/>
      <c r="B33" s="67"/>
      <c r="C33" s="8"/>
      <c r="D33" s="9"/>
      <c r="E33" s="17">
        <f t="shared" si="3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5.75" customHeight="1" x14ac:dyDescent="0.2">
      <c r="A34" s="66"/>
      <c r="B34" s="67"/>
      <c r="C34" s="8"/>
      <c r="D34" s="9"/>
      <c r="E34" s="17">
        <f t="shared" si="3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5.75" customHeight="1" x14ac:dyDescent="0.2">
      <c r="A35" s="69" t="s">
        <v>16</v>
      </c>
      <c r="B35" s="61"/>
      <c r="C35" s="61"/>
      <c r="D35" s="70"/>
      <c r="E35" s="19">
        <f>SUM(E30+E31+E32+E33+E34)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5.75" customHeight="1" x14ac:dyDescent="0.2">
      <c r="A36" s="72" t="s">
        <v>17</v>
      </c>
      <c r="B36" s="64"/>
      <c r="C36" s="64"/>
      <c r="D36" s="64"/>
      <c r="E36" s="6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5.75" customHeight="1" x14ac:dyDescent="0.2">
      <c r="A37" s="4" t="s">
        <v>18</v>
      </c>
      <c r="B37" s="5" t="s">
        <v>19</v>
      </c>
      <c r="C37" s="5" t="s">
        <v>20</v>
      </c>
      <c r="D37" s="5" t="s">
        <v>21</v>
      </c>
      <c r="E37" s="6" t="s">
        <v>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5.75" customHeight="1" x14ac:dyDescent="0.2">
      <c r="A38" s="7"/>
      <c r="B38" s="8"/>
      <c r="C38" s="8"/>
      <c r="D38" s="9"/>
      <c r="E38" s="10">
        <f>B38*C38*D38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5.75" customHeight="1" x14ac:dyDescent="0.2">
      <c r="A39" s="7"/>
      <c r="B39" s="8"/>
      <c r="C39" s="8"/>
      <c r="D39" s="9"/>
      <c r="E39" s="10">
        <f t="shared" ref="E39:E42" si="4"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5.75" customHeight="1" x14ac:dyDescent="0.2">
      <c r="A40" s="7"/>
      <c r="B40" s="8"/>
      <c r="C40" s="8"/>
      <c r="D40" s="9"/>
      <c r="E40" s="10">
        <f t="shared" si="4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5.75" customHeight="1" x14ac:dyDescent="0.2">
      <c r="A41" s="7"/>
      <c r="B41" s="8"/>
      <c r="C41" s="8"/>
      <c r="D41" s="9"/>
      <c r="E41" s="10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5.75" customHeight="1" x14ac:dyDescent="0.2">
      <c r="A42" s="7"/>
      <c r="B42" s="8"/>
      <c r="C42" s="8"/>
      <c r="D42" s="9"/>
      <c r="E42" s="10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5.75" customHeight="1" x14ac:dyDescent="0.2">
      <c r="A43" s="69" t="s">
        <v>22</v>
      </c>
      <c r="B43" s="61"/>
      <c r="C43" s="61"/>
      <c r="D43" s="70"/>
      <c r="E43" s="19">
        <f>SUM(E38+E39+E40+E41+E42)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5.75" customHeight="1" x14ac:dyDescent="0.2">
      <c r="A44" s="63" t="s">
        <v>23</v>
      </c>
      <c r="B44" s="64"/>
      <c r="C44" s="64"/>
      <c r="D44" s="64"/>
      <c r="E44" s="6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5.75" customHeight="1" x14ac:dyDescent="0.2">
      <c r="A45" s="4" t="s">
        <v>8</v>
      </c>
      <c r="B45" s="5" t="s">
        <v>24</v>
      </c>
      <c r="C45" s="5" t="s">
        <v>20</v>
      </c>
      <c r="D45" s="5" t="s">
        <v>10</v>
      </c>
      <c r="E45" s="6" t="s">
        <v>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4.25" x14ac:dyDescent="0.2">
      <c r="A46" s="7"/>
      <c r="B46" s="8"/>
      <c r="C46" s="8"/>
      <c r="D46" s="9"/>
      <c r="E46" s="10">
        <f t="shared" ref="E46:E50" si="5">B46*C46*D46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5.75" customHeight="1" x14ac:dyDescent="0.2">
      <c r="A47" s="7"/>
      <c r="B47" s="8"/>
      <c r="C47" s="8"/>
      <c r="D47" s="9"/>
      <c r="E47" s="10">
        <f t="shared" si="5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5.75" customHeight="1" x14ac:dyDescent="0.2">
      <c r="A48" s="7"/>
      <c r="B48" s="8"/>
      <c r="C48" s="8"/>
      <c r="D48" s="9"/>
      <c r="E48" s="10">
        <f t="shared" si="5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5.75" customHeight="1" x14ac:dyDescent="0.2">
      <c r="A49" s="7"/>
      <c r="B49" s="8"/>
      <c r="C49" s="8"/>
      <c r="D49" s="9"/>
      <c r="E49" s="10">
        <f t="shared" si="5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5.75" customHeight="1" x14ac:dyDescent="0.2">
      <c r="A50" s="7"/>
      <c r="B50" s="8"/>
      <c r="C50" s="8"/>
      <c r="D50" s="9"/>
      <c r="E50" s="10">
        <f t="shared" si="5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5.75" customHeight="1" x14ac:dyDescent="0.2">
      <c r="A51" s="69" t="s">
        <v>25</v>
      </c>
      <c r="B51" s="61"/>
      <c r="C51" s="61"/>
      <c r="D51" s="70"/>
      <c r="E51" s="19">
        <f>SUM(E46+E47+E48+E49+E50)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5.75" customHeight="1" x14ac:dyDescent="0.2">
      <c r="A52" s="73" t="s">
        <v>29</v>
      </c>
      <c r="B52" s="64"/>
      <c r="C52" s="64"/>
      <c r="D52" s="64"/>
      <c r="E52" s="6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5.75" customHeight="1" x14ac:dyDescent="0.2">
      <c r="A53" s="4" t="s">
        <v>8</v>
      </c>
      <c r="B53" s="5" t="s">
        <v>24</v>
      </c>
      <c r="C53" s="5" t="s">
        <v>20</v>
      </c>
      <c r="D53" s="5" t="s">
        <v>10</v>
      </c>
      <c r="E53" s="6" t="s">
        <v>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4.25" x14ac:dyDescent="0.2">
      <c r="A54" s="7"/>
      <c r="B54" s="8"/>
      <c r="C54" s="8"/>
      <c r="D54" s="9"/>
      <c r="E54" s="10">
        <f>B54*C54*D54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4.25" x14ac:dyDescent="0.2">
      <c r="A55" s="7"/>
      <c r="B55" s="8"/>
      <c r="C55" s="8"/>
      <c r="D55" s="9"/>
      <c r="E55" s="10">
        <f t="shared" ref="E55:E58" si="6"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4.25" x14ac:dyDescent="0.2">
      <c r="A56" s="7"/>
      <c r="B56" s="8"/>
      <c r="C56" s="8"/>
      <c r="D56" s="9"/>
      <c r="E56" s="10">
        <f t="shared" si="6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4.25" x14ac:dyDescent="0.2">
      <c r="A57" s="7"/>
      <c r="B57" s="8"/>
      <c r="C57" s="8"/>
      <c r="D57" s="9"/>
      <c r="E57" s="10">
        <f t="shared" si="6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4.25" x14ac:dyDescent="0.2">
      <c r="A58" s="7"/>
      <c r="B58" s="8"/>
      <c r="C58" s="8"/>
      <c r="D58" s="9"/>
      <c r="E58" s="10">
        <f t="shared" si="6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5.75" customHeight="1" x14ac:dyDescent="0.2">
      <c r="A59" s="69" t="s">
        <v>26</v>
      </c>
      <c r="B59" s="61"/>
      <c r="C59" s="61"/>
      <c r="D59" s="70"/>
      <c r="E59" s="19">
        <f>SUM(E54+E55+E56+E57+E58)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5.75" customHeight="1" x14ac:dyDescent="0.2">
      <c r="A60" s="71" t="s">
        <v>27</v>
      </c>
      <c r="B60" s="61"/>
      <c r="C60" s="61"/>
      <c r="D60" s="70"/>
      <c r="E60" s="21">
        <f>SUM(E11+E19+E27+E35+E43+E51+E59)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36">
    <mergeCell ref="A60:D60"/>
    <mergeCell ref="A36:E36"/>
    <mergeCell ref="A43:D43"/>
    <mergeCell ref="A44:E44"/>
    <mergeCell ref="A51:D51"/>
    <mergeCell ref="A52:E52"/>
    <mergeCell ref="A59:D59"/>
    <mergeCell ref="A35:D35"/>
    <mergeCell ref="A24:B24"/>
    <mergeCell ref="A25:B25"/>
    <mergeCell ref="A26:B26"/>
    <mergeCell ref="A27:D27"/>
    <mergeCell ref="A28:E28"/>
    <mergeCell ref="A29:B29"/>
    <mergeCell ref="A30:B30"/>
    <mergeCell ref="A31:B31"/>
    <mergeCell ref="A32:B32"/>
    <mergeCell ref="A33:B33"/>
    <mergeCell ref="A34:B34"/>
    <mergeCell ref="A23:B23"/>
    <mergeCell ref="A12:E12"/>
    <mergeCell ref="A13:B13"/>
    <mergeCell ref="A14:B14"/>
    <mergeCell ref="A15:B15"/>
    <mergeCell ref="A16:B16"/>
    <mergeCell ref="A17:B17"/>
    <mergeCell ref="A18:B18"/>
    <mergeCell ref="A19:D19"/>
    <mergeCell ref="A20:E20"/>
    <mergeCell ref="A21:B21"/>
    <mergeCell ref="A22:B22"/>
    <mergeCell ref="A11:D11"/>
    <mergeCell ref="A1:E1"/>
    <mergeCell ref="A2:E2"/>
    <mergeCell ref="A3:E3"/>
    <mergeCell ref="A4:E4"/>
  </mergeCells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D602-05C5-4BB3-BE1A-2089EFA6E47E}">
  <dimension ref="A1:AT1005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4" sqref="B14"/>
    </sheetView>
  </sheetViews>
  <sheetFormatPr defaultColWidth="12.625" defaultRowHeight="15" customHeight="1" x14ac:dyDescent="0.2"/>
  <cols>
    <col min="1" max="1" width="41.75" customWidth="1"/>
    <col min="2" max="26" width="29.375" customWidth="1"/>
    <col min="27" max="45" width="7.625" customWidth="1"/>
  </cols>
  <sheetData>
    <row r="1" spans="1:46" ht="15" customHeight="1" thickBot="1" x14ac:dyDescent="0.25"/>
    <row r="2" spans="1:46" ht="15" customHeight="1" x14ac:dyDescent="0.2">
      <c r="C2" s="89" t="s">
        <v>44</v>
      </c>
      <c r="D2" s="91">
        <f>D65+F65+H65+J65+L65+N65+P65+R65+T65+V65+X65+Z65</f>
        <v>0</v>
      </c>
    </row>
    <row r="3" spans="1:46" ht="15" customHeight="1" thickBot="1" x14ac:dyDescent="0.25">
      <c r="C3" s="90"/>
      <c r="D3" s="90"/>
    </row>
    <row r="4" spans="1:46" ht="15" customHeight="1" x14ac:dyDescent="0.25">
      <c r="A4" s="81" t="s">
        <v>47</v>
      </c>
      <c r="B4" s="82"/>
      <c r="C4" s="89" t="s">
        <v>45</v>
      </c>
      <c r="D4" s="92" t="e">
        <f>D66+F66+H66+J66+L66+N66+P66+R66+T66+V66+X66+Z66</f>
        <v>#DIV/0!</v>
      </c>
    </row>
    <row r="5" spans="1:46" ht="15" customHeight="1" thickBot="1" x14ac:dyDescent="0.25">
      <c r="C5" s="90"/>
      <c r="D5" s="90"/>
    </row>
    <row r="7" spans="1:46" ht="15.75" x14ac:dyDescent="0.25">
      <c r="A7" s="85"/>
      <c r="B7" s="8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2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2"/>
    </row>
    <row r="8" spans="1:46" ht="24" customHeight="1" thickBot="1" x14ac:dyDescent="0.25">
      <c r="A8" s="57" t="s">
        <v>28</v>
      </c>
      <c r="B8" s="87"/>
      <c r="C8" s="38"/>
      <c r="D8" s="38"/>
      <c r="E8" s="38"/>
      <c r="F8" s="38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88"/>
      <c r="Z8" s="8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2"/>
    </row>
    <row r="9" spans="1:46" ht="15.75" customHeight="1" x14ac:dyDescent="0.2">
      <c r="A9" s="79" t="s">
        <v>0</v>
      </c>
      <c r="B9" s="80"/>
      <c r="C9" s="83" t="s">
        <v>30</v>
      </c>
      <c r="D9" s="84"/>
      <c r="E9" s="83" t="s">
        <v>31</v>
      </c>
      <c r="F9" s="84"/>
      <c r="G9" s="74" t="s">
        <v>32</v>
      </c>
      <c r="H9" s="78"/>
      <c r="I9" s="73" t="s">
        <v>33</v>
      </c>
      <c r="J9" s="78"/>
      <c r="K9" s="73" t="s">
        <v>34</v>
      </c>
      <c r="L9" s="78"/>
      <c r="M9" s="73" t="s">
        <v>35</v>
      </c>
      <c r="N9" s="78"/>
      <c r="O9" s="73" t="s">
        <v>36</v>
      </c>
      <c r="P9" s="78"/>
      <c r="Q9" s="73" t="s">
        <v>37</v>
      </c>
      <c r="R9" s="78"/>
      <c r="S9" s="73" t="s">
        <v>38</v>
      </c>
      <c r="T9" s="78"/>
      <c r="U9" s="73" t="s">
        <v>39</v>
      </c>
      <c r="V9" s="78"/>
      <c r="W9" s="73" t="s">
        <v>40</v>
      </c>
      <c r="X9" s="78"/>
      <c r="Y9" s="73" t="s">
        <v>41</v>
      </c>
      <c r="Z9" s="78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2"/>
    </row>
    <row r="10" spans="1:46" ht="15.75" customHeight="1" x14ac:dyDescent="0.2">
      <c r="A10" s="4" t="s">
        <v>1</v>
      </c>
      <c r="B10" s="26" t="s">
        <v>5</v>
      </c>
      <c r="C10" s="39" t="s">
        <v>42</v>
      </c>
      <c r="D10" s="40" t="s">
        <v>43</v>
      </c>
      <c r="E10" s="39" t="s">
        <v>42</v>
      </c>
      <c r="F10" s="40" t="s">
        <v>43</v>
      </c>
      <c r="G10" s="32" t="s">
        <v>42</v>
      </c>
      <c r="H10" s="6" t="s">
        <v>43</v>
      </c>
      <c r="I10" s="6" t="s">
        <v>42</v>
      </c>
      <c r="J10" s="6" t="s">
        <v>43</v>
      </c>
      <c r="K10" s="6" t="s">
        <v>42</v>
      </c>
      <c r="L10" s="6" t="s">
        <v>43</v>
      </c>
      <c r="M10" s="6" t="s">
        <v>42</v>
      </c>
      <c r="N10" s="6" t="s">
        <v>43</v>
      </c>
      <c r="O10" s="6" t="s">
        <v>42</v>
      </c>
      <c r="P10" s="6" t="s">
        <v>43</v>
      </c>
      <c r="Q10" s="6" t="s">
        <v>42</v>
      </c>
      <c r="R10" s="6" t="s">
        <v>43</v>
      </c>
      <c r="S10" s="6" t="s">
        <v>42</v>
      </c>
      <c r="T10" s="6" t="s">
        <v>43</v>
      </c>
      <c r="U10" s="6" t="s">
        <v>42</v>
      </c>
      <c r="V10" s="6" t="s">
        <v>43</v>
      </c>
      <c r="W10" s="6" t="s">
        <v>42</v>
      </c>
      <c r="X10" s="6" t="s">
        <v>43</v>
      </c>
      <c r="Y10" s="6" t="s">
        <v>42</v>
      </c>
      <c r="Z10" s="6" t="s">
        <v>43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2"/>
    </row>
    <row r="11" spans="1:46" ht="15.75" customHeight="1" x14ac:dyDescent="0.2">
      <c r="A11" s="7">
        <f>ORÇAMENTO!A6</f>
        <v>0</v>
      </c>
      <c r="B11" s="27">
        <f>ORÇAMENTO!E6</f>
        <v>0</v>
      </c>
      <c r="C11" s="41"/>
      <c r="D11" s="42"/>
      <c r="E11" s="41"/>
      <c r="F11" s="42"/>
      <c r="G11" s="33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"/>
    </row>
    <row r="12" spans="1:46" ht="15.75" customHeight="1" x14ac:dyDescent="0.2">
      <c r="A12" s="7">
        <f>ORÇAMENTO!A7</f>
        <v>0</v>
      </c>
      <c r="B12" s="27">
        <f>ORÇAMENTO!E7</f>
        <v>0</v>
      </c>
      <c r="C12" s="41"/>
      <c r="D12" s="42"/>
      <c r="E12" s="41"/>
      <c r="F12" s="42"/>
      <c r="G12" s="33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2"/>
    </row>
    <row r="13" spans="1:46" ht="15.75" customHeight="1" x14ac:dyDescent="0.2">
      <c r="A13" s="7">
        <f>ORÇAMENTO!A8</f>
        <v>0</v>
      </c>
      <c r="B13" s="27">
        <f>ORÇAMENTO!E8</f>
        <v>0</v>
      </c>
      <c r="C13" s="41"/>
      <c r="D13" s="42"/>
      <c r="E13" s="41"/>
      <c r="F13" s="42"/>
      <c r="G13" s="3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2"/>
    </row>
    <row r="14" spans="1:46" ht="15.75" customHeight="1" x14ac:dyDescent="0.2">
      <c r="A14" s="7">
        <f>ORÇAMENTO!A9</f>
        <v>0</v>
      </c>
      <c r="B14" s="27">
        <f>ORÇAMENTO!E9</f>
        <v>0</v>
      </c>
      <c r="C14" s="41"/>
      <c r="D14" s="42"/>
      <c r="E14" s="41"/>
      <c r="F14" s="42"/>
      <c r="G14" s="33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2"/>
    </row>
    <row r="15" spans="1:46" ht="15.75" customHeight="1" x14ac:dyDescent="0.2">
      <c r="A15" s="7">
        <f>ORÇAMENTO!A10</f>
        <v>0</v>
      </c>
      <c r="B15" s="27">
        <f>ORÇAMENTO!E10</f>
        <v>0</v>
      </c>
      <c r="C15" s="41"/>
      <c r="D15" s="42"/>
      <c r="E15" s="41"/>
      <c r="F15" s="42"/>
      <c r="G15" s="3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2"/>
    </row>
    <row r="16" spans="1:46" ht="15.75" customHeight="1" x14ac:dyDescent="0.2">
      <c r="A16" s="12" t="s">
        <v>6</v>
      </c>
      <c r="B16" s="28">
        <f>SUM(B11:B15)</f>
        <v>0</v>
      </c>
      <c r="C16" s="43">
        <f t="shared" ref="C16:Z16" si="0">SUM(C11:C15)</f>
        <v>0</v>
      </c>
      <c r="D16" s="44">
        <f t="shared" si="0"/>
        <v>0</v>
      </c>
      <c r="E16" s="43">
        <f t="shared" si="0"/>
        <v>0</v>
      </c>
      <c r="F16" s="44">
        <f t="shared" si="0"/>
        <v>0</v>
      </c>
      <c r="G16" s="34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2"/>
    </row>
    <row r="17" spans="1:46" ht="15.75" customHeight="1" x14ac:dyDescent="0.2">
      <c r="A17" s="63" t="s">
        <v>7</v>
      </c>
      <c r="B17" s="64"/>
      <c r="C17" s="75" t="s">
        <v>30</v>
      </c>
      <c r="D17" s="76"/>
      <c r="E17" s="75" t="s">
        <v>31</v>
      </c>
      <c r="F17" s="76"/>
      <c r="G17" s="74" t="s">
        <v>32</v>
      </c>
      <c r="H17" s="78"/>
      <c r="I17" s="73" t="s">
        <v>33</v>
      </c>
      <c r="J17" s="78"/>
      <c r="K17" s="73" t="s">
        <v>34</v>
      </c>
      <c r="L17" s="78"/>
      <c r="M17" s="73" t="s">
        <v>35</v>
      </c>
      <c r="N17" s="78"/>
      <c r="O17" s="73" t="s">
        <v>36</v>
      </c>
      <c r="P17" s="78"/>
      <c r="Q17" s="73" t="s">
        <v>37</v>
      </c>
      <c r="R17" s="78"/>
      <c r="S17" s="73" t="s">
        <v>38</v>
      </c>
      <c r="T17" s="78"/>
      <c r="U17" s="73" t="s">
        <v>39</v>
      </c>
      <c r="V17" s="78"/>
      <c r="W17" s="73" t="s">
        <v>40</v>
      </c>
      <c r="X17" s="78"/>
      <c r="Y17" s="73" t="s">
        <v>41</v>
      </c>
      <c r="Z17" s="78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2"/>
    </row>
    <row r="18" spans="1:46" ht="15.75" customHeight="1" x14ac:dyDescent="0.2">
      <c r="A18" s="14" t="s">
        <v>8</v>
      </c>
      <c r="B18" s="26" t="s">
        <v>5</v>
      </c>
      <c r="C18" s="39" t="s">
        <v>42</v>
      </c>
      <c r="D18" s="40" t="s">
        <v>43</v>
      </c>
      <c r="E18" s="39" t="s">
        <v>42</v>
      </c>
      <c r="F18" s="40" t="s">
        <v>43</v>
      </c>
      <c r="G18" s="32" t="s">
        <v>42</v>
      </c>
      <c r="H18" s="6" t="s">
        <v>43</v>
      </c>
      <c r="I18" s="6" t="s">
        <v>42</v>
      </c>
      <c r="J18" s="6" t="s">
        <v>43</v>
      </c>
      <c r="K18" s="6" t="s">
        <v>42</v>
      </c>
      <c r="L18" s="6" t="s">
        <v>43</v>
      </c>
      <c r="M18" s="6" t="s">
        <v>42</v>
      </c>
      <c r="N18" s="6" t="s">
        <v>43</v>
      </c>
      <c r="O18" s="6" t="s">
        <v>42</v>
      </c>
      <c r="P18" s="6" t="s">
        <v>43</v>
      </c>
      <c r="Q18" s="6" t="s">
        <v>42</v>
      </c>
      <c r="R18" s="6" t="s">
        <v>43</v>
      </c>
      <c r="S18" s="6" t="s">
        <v>42</v>
      </c>
      <c r="T18" s="6" t="s">
        <v>43</v>
      </c>
      <c r="U18" s="6" t="s">
        <v>42</v>
      </c>
      <c r="V18" s="6" t="s">
        <v>43</v>
      </c>
      <c r="W18" s="6" t="s">
        <v>42</v>
      </c>
      <c r="X18" s="6" t="s">
        <v>43</v>
      </c>
      <c r="Y18" s="6" t="s">
        <v>42</v>
      </c>
      <c r="Z18" s="6" t="s">
        <v>43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2"/>
    </row>
    <row r="19" spans="1:46" ht="15.75" customHeight="1" x14ac:dyDescent="0.2">
      <c r="A19" s="15">
        <f>ORÇAMENTO!A14</f>
        <v>0</v>
      </c>
      <c r="B19" s="29">
        <f>ORÇAMENTO!E14</f>
        <v>0</v>
      </c>
      <c r="C19" s="45"/>
      <c r="D19" s="46"/>
      <c r="E19" s="45"/>
      <c r="F19" s="46"/>
      <c r="G19" s="35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0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2"/>
    </row>
    <row r="20" spans="1:46" ht="15.75" customHeight="1" x14ac:dyDescent="0.2">
      <c r="A20" s="15">
        <f>ORÇAMENTO!A15</f>
        <v>0</v>
      </c>
      <c r="B20" s="29">
        <f>ORÇAMENTO!E15</f>
        <v>0</v>
      </c>
      <c r="C20" s="45"/>
      <c r="D20" s="46"/>
      <c r="E20" s="45"/>
      <c r="F20" s="46"/>
      <c r="G20" s="35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0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2"/>
    </row>
    <row r="21" spans="1:46" ht="15.75" customHeight="1" x14ac:dyDescent="0.2">
      <c r="A21" s="15">
        <f>ORÇAMENTO!A16</f>
        <v>0</v>
      </c>
      <c r="B21" s="29">
        <f>ORÇAMENTO!E16</f>
        <v>0</v>
      </c>
      <c r="C21" s="45"/>
      <c r="D21" s="46"/>
      <c r="E21" s="45"/>
      <c r="F21" s="46"/>
      <c r="G21" s="3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0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2"/>
    </row>
    <row r="22" spans="1:46" ht="15.75" customHeight="1" x14ac:dyDescent="0.2">
      <c r="A22" s="15">
        <f>ORÇAMENTO!A17</f>
        <v>0</v>
      </c>
      <c r="B22" s="29">
        <f>ORÇAMENTO!E17</f>
        <v>0</v>
      </c>
      <c r="C22" s="45"/>
      <c r="D22" s="46"/>
      <c r="E22" s="45"/>
      <c r="F22" s="46"/>
      <c r="G22" s="35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0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2"/>
    </row>
    <row r="23" spans="1:46" ht="15.75" customHeight="1" x14ac:dyDescent="0.2">
      <c r="A23" s="15">
        <f>ORÇAMENTO!A18</f>
        <v>0</v>
      </c>
      <c r="B23" s="29">
        <f>ORÇAMENTO!E18</f>
        <v>0</v>
      </c>
      <c r="C23" s="45"/>
      <c r="D23" s="46"/>
      <c r="E23" s="45"/>
      <c r="F23" s="46"/>
      <c r="G23" s="3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0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2"/>
    </row>
    <row r="24" spans="1:46" ht="15.75" customHeight="1" x14ac:dyDescent="0.2">
      <c r="A24" s="18" t="s">
        <v>11</v>
      </c>
      <c r="B24" s="30">
        <f>SUM(B19:B23)</f>
        <v>0</v>
      </c>
      <c r="C24" s="47">
        <f t="shared" ref="C24:Z24" si="1">SUM(C19:C23)</f>
        <v>0</v>
      </c>
      <c r="D24" s="48">
        <f t="shared" si="1"/>
        <v>0</v>
      </c>
      <c r="E24" s="47">
        <f t="shared" si="1"/>
        <v>0</v>
      </c>
      <c r="F24" s="48">
        <f t="shared" si="1"/>
        <v>0</v>
      </c>
      <c r="G24" s="36">
        <f t="shared" si="1"/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M24" s="19">
        <f t="shared" si="1"/>
        <v>0</v>
      </c>
      <c r="N24" s="19">
        <f t="shared" si="1"/>
        <v>0</v>
      </c>
      <c r="O24" s="19">
        <f t="shared" si="1"/>
        <v>0</v>
      </c>
      <c r="P24" s="19">
        <f t="shared" si="1"/>
        <v>0</v>
      </c>
      <c r="Q24" s="19">
        <f t="shared" si="1"/>
        <v>0</v>
      </c>
      <c r="R24" s="19">
        <f t="shared" si="1"/>
        <v>0</v>
      </c>
      <c r="S24" s="19">
        <f t="shared" si="1"/>
        <v>0</v>
      </c>
      <c r="T24" s="19">
        <f t="shared" si="1"/>
        <v>0</v>
      </c>
      <c r="U24" s="19">
        <f t="shared" si="1"/>
        <v>0</v>
      </c>
      <c r="V24" s="19">
        <f t="shared" si="1"/>
        <v>0</v>
      </c>
      <c r="W24" s="19">
        <f t="shared" si="1"/>
        <v>0</v>
      </c>
      <c r="X24" s="19">
        <f t="shared" si="1"/>
        <v>0</v>
      </c>
      <c r="Y24" s="19">
        <f t="shared" si="1"/>
        <v>0</v>
      </c>
      <c r="Z24" s="19">
        <f t="shared" si="1"/>
        <v>0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2"/>
    </row>
    <row r="25" spans="1:46" ht="15.75" customHeight="1" x14ac:dyDescent="0.2">
      <c r="A25" s="63" t="s">
        <v>12</v>
      </c>
      <c r="B25" s="77"/>
      <c r="C25" s="75" t="s">
        <v>30</v>
      </c>
      <c r="D25" s="76"/>
      <c r="E25" s="75" t="s">
        <v>31</v>
      </c>
      <c r="F25" s="76"/>
      <c r="G25" s="74" t="s">
        <v>32</v>
      </c>
      <c r="H25" s="78"/>
      <c r="I25" s="73" t="s">
        <v>33</v>
      </c>
      <c r="J25" s="78"/>
      <c r="K25" s="73" t="s">
        <v>34</v>
      </c>
      <c r="L25" s="78"/>
      <c r="M25" s="73" t="s">
        <v>35</v>
      </c>
      <c r="N25" s="78"/>
      <c r="O25" s="73" t="s">
        <v>36</v>
      </c>
      <c r="P25" s="78"/>
      <c r="Q25" s="73" t="s">
        <v>37</v>
      </c>
      <c r="R25" s="78"/>
      <c r="S25" s="73" t="s">
        <v>38</v>
      </c>
      <c r="T25" s="78"/>
      <c r="U25" s="73" t="s">
        <v>39</v>
      </c>
      <c r="V25" s="78"/>
      <c r="W25" s="73" t="s">
        <v>40</v>
      </c>
      <c r="X25" s="78"/>
      <c r="Y25" s="73" t="s">
        <v>41</v>
      </c>
      <c r="Z25" s="7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2"/>
    </row>
    <row r="26" spans="1:46" ht="15.75" customHeight="1" x14ac:dyDescent="0.2">
      <c r="A26" s="14" t="s">
        <v>8</v>
      </c>
      <c r="B26" s="26" t="s">
        <v>5</v>
      </c>
      <c r="C26" s="39" t="s">
        <v>42</v>
      </c>
      <c r="D26" s="40" t="s">
        <v>43</v>
      </c>
      <c r="E26" s="39" t="s">
        <v>42</v>
      </c>
      <c r="F26" s="40" t="s">
        <v>43</v>
      </c>
      <c r="G26" s="32" t="s">
        <v>42</v>
      </c>
      <c r="H26" s="6" t="s">
        <v>43</v>
      </c>
      <c r="I26" s="6" t="s">
        <v>42</v>
      </c>
      <c r="J26" s="6" t="s">
        <v>43</v>
      </c>
      <c r="K26" s="6" t="s">
        <v>42</v>
      </c>
      <c r="L26" s="6" t="s">
        <v>43</v>
      </c>
      <c r="M26" s="6" t="s">
        <v>42</v>
      </c>
      <c r="N26" s="6" t="s">
        <v>43</v>
      </c>
      <c r="O26" s="6" t="s">
        <v>42</v>
      </c>
      <c r="P26" s="6" t="s">
        <v>43</v>
      </c>
      <c r="Q26" s="6" t="s">
        <v>42</v>
      </c>
      <c r="R26" s="6" t="s">
        <v>43</v>
      </c>
      <c r="S26" s="6" t="s">
        <v>42</v>
      </c>
      <c r="T26" s="6" t="s">
        <v>43</v>
      </c>
      <c r="U26" s="6" t="s">
        <v>42</v>
      </c>
      <c r="V26" s="6" t="s">
        <v>43</v>
      </c>
      <c r="W26" s="6" t="s">
        <v>42</v>
      </c>
      <c r="X26" s="6" t="s">
        <v>43</v>
      </c>
      <c r="Y26" s="6" t="s">
        <v>42</v>
      </c>
      <c r="Z26" s="6" t="s">
        <v>43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2"/>
    </row>
    <row r="27" spans="1:46" ht="15.75" customHeight="1" x14ac:dyDescent="0.2">
      <c r="A27" s="15">
        <f>ORÇAMENTO!A22</f>
        <v>0</v>
      </c>
      <c r="B27" s="29">
        <f>ORÇAMENTO!E22</f>
        <v>0</v>
      </c>
      <c r="C27" s="45"/>
      <c r="D27" s="46"/>
      <c r="E27" s="45"/>
      <c r="F27" s="46"/>
      <c r="G27" s="35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2"/>
    </row>
    <row r="28" spans="1:46" ht="15.75" customHeight="1" x14ac:dyDescent="0.2">
      <c r="A28" s="15">
        <f>ORÇAMENTO!A23</f>
        <v>0</v>
      </c>
      <c r="B28" s="29">
        <f>ORÇAMENTO!E23</f>
        <v>0</v>
      </c>
      <c r="C28" s="45"/>
      <c r="D28" s="46"/>
      <c r="E28" s="45"/>
      <c r="F28" s="46"/>
      <c r="G28" s="35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2"/>
    </row>
    <row r="29" spans="1:46" ht="15.75" customHeight="1" x14ac:dyDescent="0.2">
      <c r="A29" s="15">
        <f>ORÇAMENTO!A24</f>
        <v>0</v>
      </c>
      <c r="B29" s="29">
        <f>ORÇAMENTO!E24</f>
        <v>0</v>
      </c>
      <c r="C29" s="45"/>
      <c r="D29" s="46"/>
      <c r="E29" s="45"/>
      <c r="F29" s="46"/>
      <c r="G29" s="35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2"/>
    </row>
    <row r="30" spans="1:46" ht="15.75" customHeight="1" x14ac:dyDescent="0.2">
      <c r="A30" s="15">
        <f>ORÇAMENTO!A25</f>
        <v>0</v>
      </c>
      <c r="B30" s="29">
        <f>ORÇAMENTO!E25</f>
        <v>0</v>
      </c>
      <c r="C30" s="45"/>
      <c r="D30" s="46"/>
      <c r="E30" s="45"/>
      <c r="F30" s="46"/>
      <c r="G30" s="35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2"/>
    </row>
    <row r="31" spans="1:46" ht="15.75" customHeight="1" x14ac:dyDescent="0.2">
      <c r="A31" s="15">
        <f>ORÇAMENTO!A26</f>
        <v>0</v>
      </c>
      <c r="B31" s="29">
        <f>ORÇAMENTO!E26</f>
        <v>0</v>
      </c>
      <c r="C31" s="45"/>
      <c r="D31" s="46"/>
      <c r="E31" s="45"/>
      <c r="F31" s="46"/>
      <c r="G31" s="35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2"/>
    </row>
    <row r="32" spans="1:46" ht="15.75" customHeight="1" x14ac:dyDescent="0.2">
      <c r="A32" s="18" t="s">
        <v>13</v>
      </c>
      <c r="B32" s="30">
        <f>SUM(B27:B31)</f>
        <v>0</v>
      </c>
      <c r="C32" s="47">
        <f t="shared" ref="C32:Z32" si="2">SUM(C27:C31)</f>
        <v>0</v>
      </c>
      <c r="D32" s="48">
        <f t="shared" si="2"/>
        <v>0</v>
      </c>
      <c r="E32" s="47">
        <f t="shared" si="2"/>
        <v>0</v>
      </c>
      <c r="F32" s="48">
        <f t="shared" si="2"/>
        <v>0</v>
      </c>
      <c r="G32" s="36">
        <f t="shared" si="2"/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19">
        <f t="shared" si="2"/>
        <v>0</v>
      </c>
      <c r="L32" s="19">
        <f t="shared" si="2"/>
        <v>0</v>
      </c>
      <c r="M32" s="19">
        <f t="shared" si="2"/>
        <v>0</v>
      </c>
      <c r="N32" s="19">
        <f t="shared" si="2"/>
        <v>0</v>
      </c>
      <c r="O32" s="19">
        <f t="shared" si="2"/>
        <v>0</v>
      </c>
      <c r="P32" s="19">
        <f t="shared" si="2"/>
        <v>0</v>
      </c>
      <c r="Q32" s="19">
        <f t="shared" si="2"/>
        <v>0</v>
      </c>
      <c r="R32" s="19">
        <f t="shared" si="2"/>
        <v>0</v>
      </c>
      <c r="S32" s="19">
        <f t="shared" si="2"/>
        <v>0</v>
      </c>
      <c r="T32" s="19">
        <f t="shared" si="2"/>
        <v>0</v>
      </c>
      <c r="U32" s="19">
        <f t="shared" si="2"/>
        <v>0</v>
      </c>
      <c r="V32" s="19">
        <f t="shared" si="2"/>
        <v>0</v>
      </c>
      <c r="W32" s="19">
        <f t="shared" si="2"/>
        <v>0</v>
      </c>
      <c r="X32" s="19">
        <f t="shared" si="2"/>
        <v>0</v>
      </c>
      <c r="Y32" s="19">
        <f t="shared" si="2"/>
        <v>0</v>
      </c>
      <c r="Z32" s="19">
        <f t="shared" si="2"/>
        <v>0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2"/>
    </row>
    <row r="33" spans="1:46" ht="15.75" customHeight="1" x14ac:dyDescent="0.2">
      <c r="A33" s="63" t="s">
        <v>14</v>
      </c>
      <c r="B33" s="64"/>
      <c r="C33" s="75" t="s">
        <v>30</v>
      </c>
      <c r="D33" s="76"/>
      <c r="E33" s="75" t="s">
        <v>31</v>
      </c>
      <c r="F33" s="76"/>
      <c r="G33" s="74" t="s">
        <v>32</v>
      </c>
      <c r="H33" s="78"/>
      <c r="I33" s="73" t="s">
        <v>33</v>
      </c>
      <c r="J33" s="78"/>
      <c r="K33" s="73" t="s">
        <v>34</v>
      </c>
      <c r="L33" s="78"/>
      <c r="M33" s="73" t="s">
        <v>35</v>
      </c>
      <c r="N33" s="78"/>
      <c r="O33" s="73" t="s">
        <v>36</v>
      </c>
      <c r="P33" s="78"/>
      <c r="Q33" s="73" t="s">
        <v>37</v>
      </c>
      <c r="R33" s="78"/>
      <c r="S33" s="73" t="s">
        <v>38</v>
      </c>
      <c r="T33" s="78"/>
      <c r="U33" s="73" t="s">
        <v>39</v>
      </c>
      <c r="V33" s="78"/>
      <c r="W33" s="73" t="s">
        <v>40</v>
      </c>
      <c r="X33" s="78"/>
      <c r="Y33" s="73" t="s">
        <v>41</v>
      </c>
      <c r="Z33" s="78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2"/>
    </row>
    <row r="34" spans="1:46" ht="15.75" customHeight="1" x14ac:dyDescent="0.2">
      <c r="A34" s="14" t="s">
        <v>8</v>
      </c>
      <c r="B34" s="26" t="s">
        <v>5</v>
      </c>
      <c r="C34" s="39" t="s">
        <v>42</v>
      </c>
      <c r="D34" s="40" t="s">
        <v>43</v>
      </c>
      <c r="E34" s="39" t="s">
        <v>42</v>
      </c>
      <c r="F34" s="40" t="s">
        <v>43</v>
      </c>
      <c r="G34" s="32" t="s">
        <v>42</v>
      </c>
      <c r="H34" s="6" t="s">
        <v>43</v>
      </c>
      <c r="I34" s="6" t="s">
        <v>42</v>
      </c>
      <c r="J34" s="6" t="s">
        <v>43</v>
      </c>
      <c r="K34" s="6" t="s">
        <v>42</v>
      </c>
      <c r="L34" s="6" t="s">
        <v>43</v>
      </c>
      <c r="M34" s="6" t="s">
        <v>42</v>
      </c>
      <c r="N34" s="6" t="s">
        <v>43</v>
      </c>
      <c r="O34" s="6" t="s">
        <v>42</v>
      </c>
      <c r="P34" s="6" t="s">
        <v>43</v>
      </c>
      <c r="Q34" s="6" t="s">
        <v>42</v>
      </c>
      <c r="R34" s="6" t="s">
        <v>43</v>
      </c>
      <c r="S34" s="6" t="s">
        <v>42</v>
      </c>
      <c r="T34" s="6" t="s">
        <v>43</v>
      </c>
      <c r="U34" s="6" t="s">
        <v>42</v>
      </c>
      <c r="V34" s="6" t="s">
        <v>43</v>
      </c>
      <c r="W34" s="6" t="s">
        <v>42</v>
      </c>
      <c r="X34" s="6" t="s">
        <v>43</v>
      </c>
      <c r="Y34" s="6" t="s">
        <v>42</v>
      </c>
      <c r="Z34" s="6" t="s">
        <v>43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2"/>
    </row>
    <row r="35" spans="1:46" ht="15.75" customHeight="1" x14ac:dyDescent="0.2">
      <c r="A35" s="15">
        <f>ORÇAMENTO!A30</f>
        <v>0</v>
      </c>
      <c r="B35" s="29">
        <f>ORÇAMENTO!E30</f>
        <v>0</v>
      </c>
      <c r="C35" s="45"/>
      <c r="D35" s="46"/>
      <c r="E35" s="45"/>
      <c r="F35" s="46"/>
      <c r="G35" s="35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2"/>
    </row>
    <row r="36" spans="1:46" ht="15.75" customHeight="1" x14ac:dyDescent="0.2">
      <c r="A36" s="15">
        <f>ORÇAMENTO!A31</f>
        <v>0</v>
      </c>
      <c r="B36" s="29">
        <f>ORÇAMENTO!E31</f>
        <v>0</v>
      </c>
      <c r="C36" s="45"/>
      <c r="D36" s="46"/>
      <c r="E36" s="45"/>
      <c r="F36" s="46"/>
      <c r="G36" s="35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2"/>
    </row>
    <row r="37" spans="1:46" ht="15.75" customHeight="1" x14ac:dyDescent="0.2">
      <c r="A37" s="15">
        <f>ORÇAMENTO!A32</f>
        <v>0</v>
      </c>
      <c r="B37" s="29">
        <f>ORÇAMENTO!E32</f>
        <v>0</v>
      </c>
      <c r="C37" s="45"/>
      <c r="D37" s="46"/>
      <c r="E37" s="45"/>
      <c r="F37" s="46"/>
      <c r="G37" s="35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2"/>
    </row>
    <row r="38" spans="1:46" ht="15.75" customHeight="1" x14ac:dyDescent="0.2">
      <c r="A38" s="15">
        <f>ORÇAMENTO!A33</f>
        <v>0</v>
      </c>
      <c r="B38" s="29">
        <f>ORÇAMENTO!E33</f>
        <v>0</v>
      </c>
      <c r="C38" s="45"/>
      <c r="D38" s="46"/>
      <c r="E38" s="45"/>
      <c r="F38" s="46"/>
      <c r="G38" s="35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2"/>
    </row>
    <row r="39" spans="1:46" ht="15.75" customHeight="1" x14ac:dyDescent="0.2">
      <c r="A39" s="15">
        <f>ORÇAMENTO!A34</f>
        <v>0</v>
      </c>
      <c r="B39" s="29">
        <f>ORÇAMENTO!E34</f>
        <v>0</v>
      </c>
      <c r="C39" s="45"/>
      <c r="D39" s="46"/>
      <c r="E39" s="45"/>
      <c r="F39" s="46"/>
      <c r="G39" s="35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2"/>
    </row>
    <row r="40" spans="1:46" ht="15.75" customHeight="1" x14ac:dyDescent="0.2">
      <c r="A40" s="18" t="s">
        <v>16</v>
      </c>
      <c r="B40" s="30">
        <f>SUM(B35:B39)</f>
        <v>0</v>
      </c>
      <c r="C40" s="47">
        <f t="shared" ref="C40:Z40" si="3">SUM(C35:C39)</f>
        <v>0</v>
      </c>
      <c r="D40" s="48">
        <f t="shared" si="3"/>
        <v>0</v>
      </c>
      <c r="E40" s="47">
        <f t="shared" si="3"/>
        <v>0</v>
      </c>
      <c r="F40" s="48">
        <f t="shared" si="3"/>
        <v>0</v>
      </c>
      <c r="G40" s="36">
        <f t="shared" si="3"/>
        <v>0</v>
      </c>
      <c r="H40" s="19">
        <f t="shared" si="3"/>
        <v>0</v>
      </c>
      <c r="I40" s="19">
        <f t="shared" si="3"/>
        <v>0</v>
      </c>
      <c r="J40" s="19">
        <f t="shared" si="3"/>
        <v>0</v>
      </c>
      <c r="K40" s="19">
        <f t="shared" si="3"/>
        <v>0</v>
      </c>
      <c r="L40" s="19">
        <f t="shared" si="3"/>
        <v>0</v>
      </c>
      <c r="M40" s="19">
        <f t="shared" si="3"/>
        <v>0</v>
      </c>
      <c r="N40" s="19">
        <f t="shared" si="3"/>
        <v>0</v>
      </c>
      <c r="O40" s="19">
        <f t="shared" si="3"/>
        <v>0</v>
      </c>
      <c r="P40" s="19">
        <f t="shared" si="3"/>
        <v>0</v>
      </c>
      <c r="Q40" s="19">
        <f t="shared" si="3"/>
        <v>0</v>
      </c>
      <c r="R40" s="19">
        <f t="shared" si="3"/>
        <v>0</v>
      </c>
      <c r="S40" s="19">
        <f t="shared" si="3"/>
        <v>0</v>
      </c>
      <c r="T40" s="19">
        <f t="shared" si="3"/>
        <v>0</v>
      </c>
      <c r="U40" s="19">
        <f t="shared" si="3"/>
        <v>0</v>
      </c>
      <c r="V40" s="19">
        <f t="shared" si="3"/>
        <v>0</v>
      </c>
      <c r="W40" s="19">
        <f t="shared" si="3"/>
        <v>0</v>
      </c>
      <c r="X40" s="19">
        <f t="shared" si="3"/>
        <v>0</v>
      </c>
      <c r="Y40" s="19">
        <f t="shared" si="3"/>
        <v>0</v>
      </c>
      <c r="Z40" s="19">
        <f t="shared" si="3"/>
        <v>0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2"/>
    </row>
    <row r="41" spans="1:46" ht="15.75" customHeight="1" x14ac:dyDescent="0.2">
      <c r="A41" s="72" t="s">
        <v>17</v>
      </c>
      <c r="B41" s="64"/>
      <c r="C41" s="75" t="s">
        <v>30</v>
      </c>
      <c r="D41" s="76"/>
      <c r="E41" s="75" t="s">
        <v>31</v>
      </c>
      <c r="F41" s="76"/>
      <c r="G41" s="74" t="s">
        <v>32</v>
      </c>
      <c r="H41" s="78"/>
      <c r="I41" s="73" t="s">
        <v>33</v>
      </c>
      <c r="J41" s="78"/>
      <c r="K41" s="73" t="s">
        <v>34</v>
      </c>
      <c r="L41" s="78"/>
      <c r="M41" s="73" t="s">
        <v>35</v>
      </c>
      <c r="N41" s="78"/>
      <c r="O41" s="73" t="s">
        <v>36</v>
      </c>
      <c r="P41" s="78"/>
      <c r="Q41" s="73" t="s">
        <v>37</v>
      </c>
      <c r="R41" s="78"/>
      <c r="S41" s="73" t="s">
        <v>38</v>
      </c>
      <c r="T41" s="78"/>
      <c r="U41" s="73" t="s">
        <v>39</v>
      </c>
      <c r="V41" s="78"/>
      <c r="W41" s="73" t="s">
        <v>40</v>
      </c>
      <c r="X41" s="78"/>
      <c r="Y41" s="73" t="s">
        <v>41</v>
      </c>
      <c r="Z41" s="78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2"/>
    </row>
    <row r="42" spans="1:46" ht="15.75" customHeight="1" x14ac:dyDescent="0.2">
      <c r="A42" s="4" t="s">
        <v>18</v>
      </c>
      <c r="B42" s="26" t="s">
        <v>5</v>
      </c>
      <c r="C42" s="39" t="s">
        <v>42</v>
      </c>
      <c r="D42" s="40" t="s">
        <v>43</v>
      </c>
      <c r="E42" s="39" t="s">
        <v>42</v>
      </c>
      <c r="F42" s="40" t="s">
        <v>43</v>
      </c>
      <c r="G42" s="32" t="s">
        <v>42</v>
      </c>
      <c r="H42" s="6" t="s">
        <v>43</v>
      </c>
      <c r="I42" s="6" t="s">
        <v>42</v>
      </c>
      <c r="J42" s="6" t="s">
        <v>43</v>
      </c>
      <c r="K42" s="6" t="s">
        <v>42</v>
      </c>
      <c r="L42" s="6" t="s">
        <v>43</v>
      </c>
      <c r="M42" s="6" t="s">
        <v>42</v>
      </c>
      <c r="N42" s="6" t="s">
        <v>43</v>
      </c>
      <c r="O42" s="6" t="s">
        <v>42</v>
      </c>
      <c r="P42" s="6" t="s">
        <v>43</v>
      </c>
      <c r="Q42" s="6" t="s">
        <v>42</v>
      </c>
      <c r="R42" s="6" t="s">
        <v>43</v>
      </c>
      <c r="S42" s="6" t="s">
        <v>42</v>
      </c>
      <c r="T42" s="6" t="s">
        <v>43</v>
      </c>
      <c r="U42" s="6" t="s">
        <v>42</v>
      </c>
      <c r="V42" s="6" t="s">
        <v>43</v>
      </c>
      <c r="W42" s="6" t="s">
        <v>42</v>
      </c>
      <c r="X42" s="6" t="s">
        <v>43</v>
      </c>
      <c r="Y42" s="6" t="s">
        <v>42</v>
      </c>
      <c r="Z42" s="6" t="s">
        <v>43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2"/>
    </row>
    <row r="43" spans="1:46" ht="15.75" customHeight="1" x14ac:dyDescent="0.2">
      <c r="A43" s="7">
        <f>ORÇAMENTO!A38</f>
        <v>0</v>
      </c>
      <c r="B43" s="27">
        <f>ORÇAMENTO!E38</f>
        <v>0</v>
      </c>
      <c r="C43" s="41"/>
      <c r="D43" s="42"/>
      <c r="E43" s="41"/>
      <c r="F43" s="42"/>
      <c r="G43" s="33">
        <f>$B$43/3</f>
        <v>0</v>
      </c>
      <c r="H43" s="10"/>
      <c r="I43" s="10"/>
      <c r="J43" s="10"/>
      <c r="K43" s="10"/>
      <c r="L43" s="10"/>
      <c r="M43" s="10">
        <f>$B$43/3</f>
        <v>0</v>
      </c>
      <c r="N43" s="10"/>
      <c r="O43" s="10"/>
      <c r="P43" s="10"/>
      <c r="Q43" s="10"/>
      <c r="R43" s="10"/>
      <c r="S43" s="10">
        <f>$B$43/3</f>
        <v>0</v>
      </c>
      <c r="T43" s="10"/>
      <c r="U43" s="10"/>
      <c r="V43" s="10"/>
      <c r="W43" s="10"/>
      <c r="X43" s="10"/>
      <c r="Y43" s="10"/>
      <c r="Z43" s="17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2"/>
    </row>
    <row r="44" spans="1:46" ht="15.75" customHeight="1" x14ac:dyDescent="0.2">
      <c r="A44" s="7">
        <f>ORÇAMENTO!A39</f>
        <v>0</v>
      </c>
      <c r="B44" s="27">
        <f>ORÇAMENTO!E39</f>
        <v>0</v>
      </c>
      <c r="C44" s="41"/>
      <c r="D44" s="42"/>
      <c r="E44" s="41"/>
      <c r="F44" s="42"/>
      <c r="G44" s="33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7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2"/>
    </row>
    <row r="45" spans="1:46" ht="15.75" customHeight="1" x14ac:dyDescent="0.2">
      <c r="A45" s="7">
        <f>ORÇAMENTO!A40</f>
        <v>0</v>
      </c>
      <c r="B45" s="27">
        <f>ORÇAMENTO!E40</f>
        <v>0</v>
      </c>
      <c r="C45" s="41"/>
      <c r="D45" s="42"/>
      <c r="E45" s="41"/>
      <c r="F45" s="42"/>
      <c r="G45" s="33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7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2"/>
    </row>
    <row r="46" spans="1:46" ht="15.75" customHeight="1" x14ac:dyDescent="0.2">
      <c r="A46" s="7">
        <f>ORÇAMENTO!A41</f>
        <v>0</v>
      </c>
      <c r="B46" s="27">
        <f>ORÇAMENTO!E41</f>
        <v>0</v>
      </c>
      <c r="C46" s="41"/>
      <c r="D46" s="42"/>
      <c r="E46" s="41"/>
      <c r="F46" s="42"/>
      <c r="G46" s="33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7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2"/>
    </row>
    <row r="47" spans="1:46" ht="15.75" customHeight="1" x14ac:dyDescent="0.2">
      <c r="A47" s="7">
        <f>ORÇAMENTO!A42</f>
        <v>0</v>
      </c>
      <c r="B47" s="27">
        <f>ORÇAMENTO!E42</f>
        <v>0</v>
      </c>
      <c r="C47" s="41"/>
      <c r="D47" s="42"/>
      <c r="E47" s="41"/>
      <c r="F47" s="42"/>
      <c r="G47" s="3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7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2"/>
    </row>
    <row r="48" spans="1:46" ht="15.75" customHeight="1" x14ac:dyDescent="0.2">
      <c r="A48" s="18" t="s">
        <v>22</v>
      </c>
      <c r="B48" s="30">
        <f>SUM(B43:B47)</f>
        <v>0</v>
      </c>
      <c r="C48" s="47">
        <f t="shared" ref="C48:Z48" si="4">SUM(C43:C47)</f>
        <v>0</v>
      </c>
      <c r="D48" s="48">
        <f t="shared" si="4"/>
        <v>0</v>
      </c>
      <c r="E48" s="47">
        <f t="shared" si="4"/>
        <v>0</v>
      </c>
      <c r="F48" s="48">
        <f t="shared" si="4"/>
        <v>0</v>
      </c>
      <c r="G48" s="36">
        <f t="shared" si="4"/>
        <v>0</v>
      </c>
      <c r="H48" s="19">
        <f t="shared" si="4"/>
        <v>0</v>
      </c>
      <c r="I48" s="19">
        <f t="shared" si="4"/>
        <v>0</v>
      </c>
      <c r="J48" s="19">
        <f t="shared" si="4"/>
        <v>0</v>
      </c>
      <c r="K48" s="19">
        <f t="shared" si="4"/>
        <v>0</v>
      </c>
      <c r="L48" s="19">
        <f t="shared" si="4"/>
        <v>0</v>
      </c>
      <c r="M48" s="19">
        <f t="shared" si="4"/>
        <v>0</v>
      </c>
      <c r="N48" s="19">
        <f t="shared" si="4"/>
        <v>0</v>
      </c>
      <c r="O48" s="19">
        <f t="shared" si="4"/>
        <v>0</v>
      </c>
      <c r="P48" s="19">
        <f t="shared" si="4"/>
        <v>0</v>
      </c>
      <c r="Q48" s="19">
        <f t="shared" si="4"/>
        <v>0</v>
      </c>
      <c r="R48" s="19">
        <f t="shared" si="4"/>
        <v>0</v>
      </c>
      <c r="S48" s="19">
        <f t="shared" si="4"/>
        <v>0</v>
      </c>
      <c r="T48" s="19">
        <f t="shared" si="4"/>
        <v>0</v>
      </c>
      <c r="U48" s="19">
        <f t="shared" si="4"/>
        <v>0</v>
      </c>
      <c r="V48" s="19">
        <f t="shared" si="4"/>
        <v>0</v>
      </c>
      <c r="W48" s="19">
        <f t="shared" si="4"/>
        <v>0</v>
      </c>
      <c r="X48" s="19">
        <f t="shared" si="4"/>
        <v>0</v>
      </c>
      <c r="Y48" s="19">
        <f t="shared" si="4"/>
        <v>0</v>
      </c>
      <c r="Z48" s="19">
        <f t="shared" si="4"/>
        <v>0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2"/>
    </row>
    <row r="49" spans="1:46" ht="15.75" customHeight="1" x14ac:dyDescent="0.2">
      <c r="A49" s="63" t="s">
        <v>23</v>
      </c>
      <c r="B49" s="64"/>
      <c r="C49" s="75" t="s">
        <v>30</v>
      </c>
      <c r="D49" s="76"/>
      <c r="E49" s="75" t="s">
        <v>31</v>
      </c>
      <c r="F49" s="76"/>
      <c r="G49" s="74" t="s">
        <v>32</v>
      </c>
      <c r="H49" s="78"/>
      <c r="I49" s="73" t="s">
        <v>33</v>
      </c>
      <c r="J49" s="78"/>
      <c r="K49" s="73" t="s">
        <v>34</v>
      </c>
      <c r="L49" s="78"/>
      <c r="M49" s="73" t="s">
        <v>35</v>
      </c>
      <c r="N49" s="78"/>
      <c r="O49" s="73" t="s">
        <v>36</v>
      </c>
      <c r="P49" s="78"/>
      <c r="Q49" s="73" t="s">
        <v>37</v>
      </c>
      <c r="R49" s="78"/>
      <c r="S49" s="73" t="s">
        <v>38</v>
      </c>
      <c r="T49" s="78"/>
      <c r="U49" s="73" t="s">
        <v>39</v>
      </c>
      <c r="V49" s="78"/>
      <c r="W49" s="73" t="s">
        <v>40</v>
      </c>
      <c r="X49" s="78"/>
      <c r="Y49" s="73" t="s">
        <v>41</v>
      </c>
      <c r="Z49" s="7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2"/>
    </row>
    <row r="50" spans="1:46" ht="15.75" customHeight="1" x14ac:dyDescent="0.2">
      <c r="A50" s="4" t="s">
        <v>8</v>
      </c>
      <c r="B50" s="26" t="s">
        <v>5</v>
      </c>
      <c r="C50" s="39" t="s">
        <v>42</v>
      </c>
      <c r="D50" s="40" t="s">
        <v>43</v>
      </c>
      <c r="E50" s="39" t="s">
        <v>42</v>
      </c>
      <c r="F50" s="40" t="s">
        <v>43</v>
      </c>
      <c r="G50" s="32" t="s">
        <v>42</v>
      </c>
      <c r="H50" s="6" t="s">
        <v>43</v>
      </c>
      <c r="I50" s="6" t="s">
        <v>42</v>
      </c>
      <c r="J50" s="6" t="s">
        <v>43</v>
      </c>
      <c r="K50" s="6" t="s">
        <v>42</v>
      </c>
      <c r="L50" s="6" t="s">
        <v>43</v>
      </c>
      <c r="M50" s="6" t="s">
        <v>42</v>
      </c>
      <c r="N50" s="6" t="s">
        <v>43</v>
      </c>
      <c r="O50" s="6" t="s">
        <v>42</v>
      </c>
      <c r="P50" s="6" t="s">
        <v>43</v>
      </c>
      <c r="Q50" s="6" t="s">
        <v>42</v>
      </c>
      <c r="R50" s="6" t="s">
        <v>43</v>
      </c>
      <c r="S50" s="6" t="s">
        <v>42</v>
      </c>
      <c r="T50" s="6" t="s">
        <v>43</v>
      </c>
      <c r="U50" s="6" t="s">
        <v>42</v>
      </c>
      <c r="V50" s="6" t="s">
        <v>43</v>
      </c>
      <c r="W50" s="6" t="s">
        <v>42</v>
      </c>
      <c r="X50" s="6" t="s">
        <v>43</v>
      </c>
      <c r="Y50" s="6" t="s">
        <v>42</v>
      </c>
      <c r="Z50" s="6" t="s">
        <v>43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2"/>
    </row>
    <row r="51" spans="1:46" ht="14.25" x14ac:dyDescent="0.2">
      <c r="A51" s="7">
        <f>ORÇAMENTO!A46</f>
        <v>0</v>
      </c>
      <c r="B51" s="27">
        <f>ORÇAMENTO!E46</f>
        <v>0</v>
      </c>
      <c r="C51" s="41"/>
      <c r="D51" s="42"/>
      <c r="E51" s="41"/>
      <c r="F51" s="42"/>
      <c r="G51" s="33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7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2"/>
    </row>
    <row r="52" spans="1:46" ht="15.75" customHeight="1" x14ac:dyDescent="0.2">
      <c r="A52" s="7">
        <f>ORÇAMENTO!A47</f>
        <v>0</v>
      </c>
      <c r="B52" s="27">
        <f>ORÇAMENTO!E47</f>
        <v>0</v>
      </c>
      <c r="C52" s="41"/>
      <c r="D52" s="42"/>
      <c r="E52" s="41"/>
      <c r="F52" s="42"/>
      <c r="G52" s="33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2"/>
    </row>
    <row r="53" spans="1:46" ht="15.75" customHeight="1" x14ac:dyDescent="0.2">
      <c r="A53" s="7">
        <f>ORÇAMENTO!A48</f>
        <v>0</v>
      </c>
      <c r="B53" s="27">
        <f>ORÇAMENTO!E48</f>
        <v>0</v>
      </c>
      <c r="C53" s="41"/>
      <c r="D53" s="42"/>
      <c r="E53" s="41"/>
      <c r="F53" s="42"/>
      <c r="G53" s="33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7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2"/>
    </row>
    <row r="54" spans="1:46" ht="15.75" customHeight="1" x14ac:dyDescent="0.2">
      <c r="A54" s="7">
        <f>ORÇAMENTO!A49</f>
        <v>0</v>
      </c>
      <c r="B54" s="27">
        <f>ORÇAMENTO!E49</f>
        <v>0</v>
      </c>
      <c r="C54" s="41"/>
      <c r="D54" s="42"/>
      <c r="E54" s="41"/>
      <c r="F54" s="42"/>
      <c r="G54" s="33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7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2"/>
    </row>
    <row r="55" spans="1:46" ht="15.75" customHeight="1" x14ac:dyDescent="0.2">
      <c r="A55" s="7">
        <f>ORÇAMENTO!A50</f>
        <v>0</v>
      </c>
      <c r="B55" s="27">
        <f>ORÇAMENTO!E50</f>
        <v>0</v>
      </c>
      <c r="C55" s="41"/>
      <c r="D55" s="42"/>
      <c r="E55" s="41"/>
      <c r="F55" s="42"/>
      <c r="G55" s="33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7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2"/>
    </row>
    <row r="56" spans="1:46" ht="15.75" customHeight="1" x14ac:dyDescent="0.2">
      <c r="A56" s="18" t="s">
        <v>25</v>
      </c>
      <c r="B56" s="30">
        <f>SUM(B51:B55)</f>
        <v>0</v>
      </c>
      <c r="C56" s="47">
        <f t="shared" ref="C56:Z56" si="5">SUM(C51:C55)</f>
        <v>0</v>
      </c>
      <c r="D56" s="48">
        <f t="shared" si="5"/>
        <v>0</v>
      </c>
      <c r="E56" s="47">
        <f t="shared" si="5"/>
        <v>0</v>
      </c>
      <c r="F56" s="48">
        <f t="shared" si="5"/>
        <v>0</v>
      </c>
      <c r="G56" s="36">
        <f t="shared" si="5"/>
        <v>0</v>
      </c>
      <c r="H56" s="19">
        <f t="shared" si="5"/>
        <v>0</v>
      </c>
      <c r="I56" s="19">
        <f t="shared" si="5"/>
        <v>0</v>
      </c>
      <c r="J56" s="19">
        <f t="shared" si="5"/>
        <v>0</v>
      </c>
      <c r="K56" s="19">
        <f t="shared" si="5"/>
        <v>0</v>
      </c>
      <c r="L56" s="19">
        <f t="shared" si="5"/>
        <v>0</v>
      </c>
      <c r="M56" s="19">
        <f t="shared" si="5"/>
        <v>0</v>
      </c>
      <c r="N56" s="19">
        <f t="shared" si="5"/>
        <v>0</v>
      </c>
      <c r="O56" s="19">
        <f t="shared" si="5"/>
        <v>0</v>
      </c>
      <c r="P56" s="19">
        <f t="shared" si="5"/>
        <v>0</v>
      </c>
      <c r="Q56" s="19">
        <f t="shared" si="5"/>
        <v>0</v>
      </c>
      <c r="R56" s="19">
        <f t="shared" si="5"/>
        <v>0</v>
      </c>
      <c r="S56" s="19">
        <f t="shared" si="5"/>
        <v>0</v>
      </c>
      <c r="T56" s="19">
        <f t="shared" si="5"/>
        <v>0</v>
      </c>
      <c r="U56" s="19">
        <f t="shared" si="5"/>
        <v>0</v>
      </c>
      <c r="V56" s="19">
        <f t="shared" si="5"/>
        <v>0</v>
      </c>
      <c r="W56" s="19">
        <f t="shared" si="5"/>
        <v>0</v>
      </c>
      <c r="X56" s="19">
        <f t="shared" si="5"/>
        <v>0</v>
      </c>
      <c r="Y56" s="19">
        <f t="shared" si="5"/>
        <v>0</v>
      </c>
      <c r="Z56" s="19">
        <f t="shared" si="5"/>
        <v>0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2"/>
    </row>
    <row r="57" spans="1:46" ht="15.75" customHeight="1" x14ac:dyDescent="0.2">
      <c r="A57" s="73" t="s">
        <v>29</v>
      </c>
      <c r="B57" s="74"/>
      <c r="C57" s="75" t="s">
        <v>30</v>
      </c>
      <c r="D57" s="76"/>
      <c r="E57" s="75" t="s">
        <v>31</v>
      </c>
      <c r="F57" s="76"/>
      <c r="G57" s="74" t="s">
        <v>32</v>
      </c>
      <c r="H57" s="78"/>
      <c r="I57" s="73" t="s">
        <v>33</v>
      </c>
      <c r="J57" s="78"/>
      <c r="K57" s="73" t="s">
        <v>34</v>
      </c>
      <c r="L57" s="78"/>
      <c r="M57" s="73" t="s">
        <v>35</v>
      </c>
      <c r="N57" s="78"/>
      <c r="O57" s="73" t="s">
        <v>36</v>
      </c>
      <c r="P57" s="78"/>
      <c r="Q57" s="73" t="s">
        <v>37</v>
      </c>
      <c r="R57" s="78"/>
      <c r="S57" s="73" t="s">
        <v>38</v>
      </c>
      <c r="T57" s="78"/>
      <c r="U57" s="73" t="s">
        <v>39</v>
      </c>
      <c r="V57" s="78"/>
      <c r="W57" s="73" t="s">
        <v>40</v>
      </c>
      <c r="X57" s="78"/>
      <c r="Y57" s="73" t="s">
        <v>41</v>
      </c>
      <c r="Z57" s="7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2"/>
    </row>
    <row r="58" spans="1:46" ht="15.75" customHeight="1" x14ac:dyDescent="0.2">
      <c r="A58" s="4" t="s">
        <v>8</v>
      </c>
      <c r="B58" s="26" t="s">
        <v>5</v>
      </c>
      <c r="C58" s="39" t="s">
        <v>42</v>
      </c>
      <c r="D58" s="40" t="s">
        <v>43</v>
      </c>
      <c r="E58" s="39" t="s">
        <v>42</v>
      </c>
      <c r="F58" s="40" t="s">
        <v>43</v>
      </c>
      <c r="G58" s="32" t="s">
        <v>42</v>
      </c>
      <c r="H58" s="6" t="s">
        <v>43</v>
      </c>
      <c r="I58" s="6" t="s">
        <v>42</v>
      </c>
      <c r="J58" s="6" t="s">
        <v>43</v>
      </c>
      <c r="K58" s="6" t="s">
        <v>42</v>
      </c>
      <c r="L58" s="6" t="s">
        <v>43</v>
      </c>
      <c r="M58" s="6" t="s">
        <v>42</v>
      </c>
      <c r="N58" s="6" t="s">
        <v>43</v>
      </c>
      <c r="O58" s="6" t="s">
        <v>42</v>
      </c>
      <c r="P58" s="6" t="s">
        <v>43</v>
      </c>
      <c r="Q58" s="6" t="s">
        <v>42</v>
      </c>
      <c r="R58" s="6" t="s">
        <v>43</v>
      </c>
      <c r="S58" s="6" t="s">
        <v>42</v>
      </c>
      <c r="T58" s="6" t="s">
        <v>43</v>
      </c>
      <c r="U58" s="6" t="s">
        <v>42</v>
      </c>
      <c r="V58" s="6" t="s">
        <v>43</v>
      </c>
      <c r="W58" s="6" t="s">
        <v>42</v>
      </c>
      <c r="X58" s="6" t="s">
        <v>43</v>
      </c>
      <c r="Y58" s="6" t="s">
        <v>42</v>
      </c>
      <c r="Z58" s="6" t="s">
        <v>43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2"/>
    </row>
    <row r="59" spans="1:46" ht="14.25" x14ac:dyDescent="0.2">
      <c r="A59" s="7">
        <f>ORÇAMENTO!A54</f>
        <v>0</v>
      </c>
      <c r="B59" s="27">
        <f>ORÇAMENTO!E54</f>
        <v>0</v>
      </c>
      <c r="C59" s="41"/>
      <c r="D59" s="42"/>
      <c r="E59" s="41"/>
      <c r="F59" s="42"/>
      <c r="G59" s="33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2"/>
    </row>
    <row r="60" spans="1:46" ht="14.25" x14ac:dyDescent="0.2">
      <c r="A60" s="7">
        <f>ORÇAMENTO!A55</f>
        <v>0</v>
      </c>
      <c r="B60" s="27">
        <f>ORÇAMENTO!E55</f>
        <v>0</v>
      </c>
      <c r="C60" s="41"/>
      <c r="D60" s="42"/>
      <c r="E60" s="41"/>
      <c r="F60" s="42"/>
      <c r="G60" s="33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2"/>
    </row>
    <row r="61" spans="1:46" ht="14.25" x14ac:dyDescent="0.2">
      <c r="A61" s="7">
        <f>ORÇAMENTO!A56</f>
        <v>0</v>
      </c>
      <c r="B61" s="27">
        <f>ORÇAMENTO!E56</f>
        <v>0</v>
      </c>
      <c r="C61" s="41"/>
      <c r="D61" s="42"/>
      <c r="E61" s="41"/>
      <c r="F61" s="42"/>
      <c r="G61" s="33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2"/>
    </row>
    <row r="62" spans="1:46" ht="14.25" x14ac:dyDescent="0.2">
      <c r="A62" s="7">
        <f>ORÇAMENTO!A57</f>
        <v>0</v>
      </c>
      <c r="B62" s="27">
        <f>ORÇAMENTO!E57</f>
        <v>0</v>
      </c>
      <c r="C62" s="41"/>
      <c r="D62" s="42"/>
      <c r="E62" s="41"/>
      <c r="F62" s="42"/>
      <c r="G62" s="33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2"/>
    </row>
    <row r="63" spans="1:46" ht="14.25" x14ac:dyDescent="0.2">
      <c r="A63" s="7">
        <f>ORÇAMENTO!A58</f>
        <v>0</v>
      </c>
      <c r="B63" s="27">
        <f>ORÇAMENTO!E58</f>
        <v>0</v>
      </c>
      <c r="C63" s="41"/>
      <c r="D63" s="42"/>
      <c r="E63" s="41"/>
      <c r="F63" s="42"/>
      <c r="G63" s="33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2"/>
    </row>
    <row r="64" spans="1:46" ht="15.75" customHeight="1" x14ac:dyDescent="0.2">
      <c r="A64" s="18" t="s">
        <v>26</v>
      </c>
      <c r="B64" s="30">
        <f>SUM(B59:B63)</f>
        <v>0</v>
      </c>
      <c r="C64" s="47">
        <f t="shared" ref="C64:Z64" si="6">SUM(C59:C63)</f>
        <v>0</v>
      </c>
      <c r="D64" s="48">
        <f t="shared" si="6"/>
        <v>0</v>
      </c>
      <c r="E64" s="47">
        <f t="shared" si="6"/>
        <v>0</v>
      </c>
      <c r="F64" s="48">
        <f t="shared" si="6"/>
        <v>0</v>
      </c>
      <c r="G64" s="36">
        <f t="shared" si="6"/>
        <v>0</v>
      </c>
      <c r="H64" s="19">
        <f t="shared" si="6"/>
        <v>0</v>
      </c>
      <c r="I64" s="19">
        <f t="shared" si="6"/>
        <v>0</v>
      </c>
      <c r="J64" s="19">
        <f t="shared" si="6"/>
        <v>0</v>
      </c>
      <c r="K64" s="19">
        <f t="shared" si="6"/>
        <v>0</v>
      </c>
      <c r="L64" s="19">
        <f t="shared" si="6"/>
        <v>0</v>
      </c>
      <c r="M64" s="19">
        <f t="shared" si="6"/>
        <v>0</v>
      </c>
      <c r="N64" s="19">
        <f t="shared" si="6"/>
        <v>0</v>
      </c>
      <c r="O64" s="19">
        <f t="shared" si="6"/>
        <v>0</v>
      </c>
      <c r="P64" s="19">
        <f t="shared" si="6"/>
        <v>0</v>
      </c>
      <c r="Q64" s="19">
        <f t="shared" si="6"/>
        <v>0</v>
      </c>
      <c r="R64" s="19">
        <f t="shared" si="6"/>
        <v>0</v>
      </c>
      <c r="S64" s="19">
        <f t="shared" si="6"/>
        <v>0</v>
      </c>
      <c r="T64" s="19">
        <f t="shared" si="6"/>
        <v>0</v>
      </c>
      <c r="U64" s="19">
        <f t="shared" si="6"/>
        <v>0</v>
      </c>
      <c r="V64" s="19">
        <f t="shared" si="6"/>
        <v>0</v>
      </c>
      <c r="W64" s="19">
        <f t="shared" si="6"/>
        <v>0</v>
      </c>
      <c r="X64" s="19">
        <f t="shared" si="6"/>
        <v>0</v>
      </c>
      <c r="Y64" s="19">
        <f t="shared" si="6"/>
        <v>0</v>
      </c>
      <c r="Z64" s="19">
        <f t="shared" si="6"/>
        <v>0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2"/>
    </row>
    <row r="65" spans="1:46" ht="15.75" customHeight="1" x14ac:dyDescent="0.2">
      <c r="A65" s="18"/>
      <c r="B65" s="30"/>
      <c r="C65" s="47">
        <f>C64+C56+C48+C40+C32+C24+C16</f>
        <v>0</v>
      </c>
      <c r="D65" s="48">
        <f t="shared" ref="D65:Z65" si="7">D64+D56+D48+D40+D32+D24+D16</f>
        <v>0</v>
      </c>
      <c r="E65" s="47">
        <f t="shared" si="7"/>
        <v>0</v>
      </c>
      <c r="F65" s="48">
        <f t="shared" si="7"/>
        <v>0</v>
      </c>
      <c r="G65" s="36">
        <f t="shared" si="7"/>
        <v>0</v>
      </c>
      <c r="H65" s="19">
        <f t="shared" si="7"/>
        <v>0</v>
      </c>
      <c r="I65" s="19">
        <f t="shared" si="7"/>
        <v>0</v>
      </c>
      <c r="J65" s="19">
        <f t="shared" si="7"/>
        <v>0</v>
      </c>
      <c r="K65" s="19">
        <f t="shared" si="7"/>
        <v>0</v>
      </c>
      <c r="L65" s="19">
        <f t="shared" si="7"/>
        <v>0</v>
      </c>
      <c r="M65" s="19">
        <f t="shared" si="7"/>
        <v>0</v>
      </c>
      <c r="N65" s="19">
        <f t="shared" si="7"/>
        <v>0</v>
      </c>
      <c r="O65" s="19">
        <f t="shared" si="7"/>
        <v>0</v>
      </c>
      <c r="P65" s="19">
        <f t="shared" si="7"/>
        <v>0</v>
      </c>
      <c r="Q65" s="19">
        <f t="shared" si="7"/>
        <v>0</v>
      </c>
      <c r="R65" s="19">
        <f t="shared" si="7"/>
        <v>0</v>
      </c>
      <c r="S65" s="19">
        <f t="shared" si="7"/>
        <v>0</v>
      </c>
      <c r="T65" s="19">
        <f t="shared" si="7"/>
        <v>0</v>
      </c>
      <c r="U65" s="19">
        <f t="shared" si="7"/>
        <v>0</v>
      </c>
      <c r="V65" s="19">
        <f t="shared" si="7"/>
        <v>0</v>
      </c>
      <c r="W65" s="19">
        <f t="shared" si="7"/>
        <v>0</v>
      </c>
      <c r="X65" s="19">
        <f t="shared" si="7"/>
        <v>0</v>
      </c>
      <c r="Y65" s="19">
        <f t="shared" si="7"/>
        <v>0</v>
      </c>
      <c r="Z65" s="19">
        <f t="shared" si="7"/>
        <v>0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2"/>
    </row>
    <row r="66" spans="1:46" ht="15.75" customHeight="1" thickBot="1" x14ac:dyDescent="0.25">
      <c r="A66" s="20" t="s">
        <v>27</v>
      </c>
      <c r="B66" s="31">
        <f>ORÇAMENTO!E60</f>
        <v>0</v>
      </c>
      <c r="C66" s="49" t="e">
        <f>(C64+C56+C48+C40+C32+C24+C16)/$B$66</f>
        <v>#DIV/0!</v>
      </c>
      <c r="D66" s="50" t="e">
        <f t="shared" ref="D66:Z66" si="8">(D64+D56+D48+D40+D32+D24+D16)/$B$66</f>
        <v>#DIV/0!</v>
      </c>
      <c r="E66" s="49" t="e">
        <f t="shared" si="8"/>
        <v>#DIV/0!</v>
      </c>
      <c r="F66" s="50" t="e">
        <f t="shared" si="8"/>
        <v>#DIV/0!</v>
      </c>
      <c r="G66" s="37" t="e">
        <f t="shared" si="8"/>
        <v>#DIV/0!</v>
      </c>
      <c r="H66" s="25" t="e">
        <f t="shared" si="8"/>
        <v>#DIV/0!</v>
      </c>
      <c r="I66" s="25" t="e">
        <f t="shared" si="8"/>
        <v>#DIV/0!</v>
      </c>
      <c r="J66" s="25" t="e">
        <f t="shared" si="8"/>
        <v>#DIV/0!</v>
      </c>
      <c r="K66" s="25" t="e">
        <f t="shared" si="8"/>
        <v>#DIV/0!</v>
      </c>
      <c r="L66" s="25" t="e">
        <f t="shared" si="8"/>
        <v>#DIV/0!</v>
      </c>
      <c r="M66" s="25" t="e">
        <f t="shared" si="8"/>
        <v>#DIV/0!</v>
      </c>
      <c r="N66" s="25" t="e">
        <f t="shared" si="8"/>
        <v>#DIV/0!</v>
      </c>
      <c r="O66" s="25" t="e">
        <f t="shared" si="8"/>
        <v>#DIV/0!</v>
      </c>
      <c r="P66" s="25" t="e">
        <f t="shared" si="8"/>
        <v>#DIV/0!</v>
      </c>
      <c r="Q66" s="25" t="e">
        <f t="shared" si="8"/>
        <v>#DIV/0!</v>
      </c>
      <c r="R66" s="25" t="e">
        <f t="shared" si="8"/>
        <v>#DIV/0!</v>
      </c>
      <c r="S66" s="25" t="e">
        <f t="shared" si="8"/>
        <v>#DIV/0!</v>
      </c>
      <c r="T66" s="25" t="e">
        <f t="shared" si="8"/>
        <v>#DIV/0!</v>
      </c>
      <c r="U66" s="25" t="e">
        <f t="shared" si="8"/>
        <v>#DIV/0!</v>
      </c>
      <c r="V66" s="25" t="e">
        <f t="shared" si="8"/>
        <v>#DIV/0!</v>
      </c>
      <c r="W66" s="25" t="e">
        <f t="shared" si="8"/>
        <v>#DIV/0!</v>
      </c>
      <c r="X66" s="25" t="e">
        <f t="shared" si="8"/>
        <v>#DIV/0!</v>
      </c>
      <c r="Y66" s="25" t="e">
        <f t="shared" si="8"/>
        <v>#DIV/0!</v>
      </c>
      <c r="Z66" s="25" t="e">
        <f t="shared" si="8"/>
        <v>#DIV/0!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2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2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2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2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2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2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2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2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2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2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2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2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2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2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2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2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2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2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2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2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2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2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2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2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2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2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2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2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2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2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2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2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2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2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2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2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2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2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2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2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2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2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2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2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2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2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2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2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2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2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2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2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2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2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2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2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2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2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2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2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2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2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2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2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2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2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2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2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2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2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2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2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2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2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2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2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2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2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2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2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2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2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2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2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2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2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2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2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2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2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2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2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2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2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2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2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2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2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2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2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2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2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2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2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2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2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2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2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2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2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2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2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2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2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2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2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2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2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2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2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2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2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2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2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2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2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2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2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2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2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2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2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2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2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2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2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2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2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2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2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2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2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2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2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2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2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2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2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2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2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2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2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2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2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2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2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2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2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2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2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2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2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2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2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2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2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2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2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2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2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2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2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2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2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2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2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2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2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2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2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2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2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2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2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2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2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2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2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2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2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2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2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2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2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2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2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2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2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2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2"/>
    </row>
    <row r="267" spans="1:4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</row>
    <row r="268" spans="1:4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</row>
    <row r="269" spans="1:4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</row>
    <row r="270" spans="1:4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</row>
    <row r="271" spans="1:4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</row>
    <row r="272" spans="1:4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</row>
    <row r="273" spans="1:4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</row>
    <row r="274" spans="1:4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</row>
    <row r="275" spans="1:4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</row>
    <row r="276" spans="1:4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</row>
    <row r="277" spans="1:4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</row>
    <row r="278" spans="1:4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</row>
    <row r="279" spans="1:4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</row>
    <row r="280" spans="1:4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</row>
    <row r="281" spans="1:4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</row>
    <row r="282" spans="1:4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</row>
    <row r="283" spans="1:4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</row>
    <row r="284" spans="1:4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</row>
    <row r="285" spans="1:4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</row>
    <row r="286" spans="1:4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</row>
    <row r="287" spans="1:4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</row>
    <row r="288" spans="1:4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</row>
    <row r="289" spans="1:4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</row>
    <row r="290" spans="1:4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</row>
    <row r="291" spans="1:4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</row>
    <row r="292" spans="1:4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</row>
    <row r="293" spans="1:4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</row>
    <row r="294" spans="1:4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</row>
    <row r="295" spans="1:4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</row>
    <row r="296" spans="1:4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</row>
    <row r="297" spans="1:4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</row>
    <row r="298" spans="1:4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</row>
    <row r="299" spans="1:4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</row>
    <row r="300" spans="1:4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</row>
    <row r="301" spans="1:4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</row>
    <row r="302" spans="1:4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</row>
    <row r="303" spans="1:4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</row>
    <row r="304" spans="1:4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</row>
    <row r="305" spans="1:4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</row>
    <row r="307" spans="1:4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</row>
    <row r="308" spans="1:4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</row>
    <row r="309" spans="1:4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</row>
    <row r="310" spans="1:4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</row>
    <row r="311" spans="1:4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</row>
    <row r="312" spans="1:4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</row>
    <row r="313" spans="1:4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</row>
    <row r="314" spans="1:4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</row>
    <row r="315" spans="1:4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</row>
    <row r="316" spans="1:4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</row>
    <row r="317" spans="1:4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</row>
    <row r="318" spans="1:4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</row>
    <row r="319" spans="1:4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</row>
    <row r="320" spans="1:4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</row>
    <row r="321" spans="1:4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</row>
    <row r="322" spans="1:4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</row>
    <row r="323" spans="1:4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</row>
    <row r="324" spans="1:4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</row>
    <row r="325" spans="1:4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</row>
    <row r="326" spans="1:4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</row>
    <row r="327" spans="1:4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</row>
    <row r="328" spans="1:4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</row>
    <row r="329" spans="1:4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</row>
    <row r="330" spans="1:4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</row>
    <row r="331" spans="1:4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</row>
    <row r="332" spans="1:4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</row>
    <row r="333" spans="1:4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</row>
    <row r="335" spans="1:4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</row>
    <row r="336" spans="1:4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</row>
    <row r="337" spans="1:4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</row>
    <row r="338" spans="1:4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</row>
    <row r="339" spans="1:4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</row>
    <row r="340" spans="1:4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</row>
    <row r="341" spans="1:4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</row>
    <row r="342" spans="1:4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</row>
    <row r="343" spans="1:4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</row>
    <row r="344" spans="1:4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</row>
    <row r="345" spans="1:4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</row>
    <row r="346" spans="1:4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</row>
    <row r="347" spans="1:4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</row>
    <row r="348" spans="1:4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</row>
    <row r="350" spans="1:4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</row>
    <row r="351" spans="1:4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</row>
    <row r="352" spans="1:4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</row>
    <row r="353" spans="1:4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</row>
    <row r="354" spans="1:4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</row>
    <row r="355" spans="1:4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</row>
    <row r="356" spans="1:4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</row>
    <row r="357" spans="1:4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</row>
    <row r="358" spans="1:4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</row>
    <row r="359" spans="1:4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</row>
    <row r="362" spans="1:4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</row>
    <row r="363" spans="1:4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</row>
    <row r="364" spans="1:4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</row>
    <row r="365" spans="1:4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</row>
    <row r="366" spans="1:4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</row>
    <row r="367" spans="1:4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</row>
    <row r="369" spans="1:4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</row>
    <row r="370" spans="1:4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</row>
    <row r="371" spans="1:4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</row>
    <row r="372" spans="1:4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</row>
    <row r="373" spans="1:4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</row>
    <row r="374" spans="1:4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</row>
    <row r="375" spans="1:4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</row>
    <row r="376" spans="1:4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</row>
    <row r="377" spans="1:4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</row>
    <row r="378" spans="1:4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</row>
    <row r="379" spans="1:4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</row>
    <row r="380" spans="1:4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</row>
    <row r="381" spans="1:4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</row>
    <row r="382" spans="1:4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</row>
    <row r="383" spans="1:4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</row>
    <row r="384" spans="1:4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</row>
    <row r="385" spans="1:4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</row>
    <row r="386" spans="1:4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</row>
    <row r="387" spans="1:4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</row>
    <row r="388" spans="1:4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</row>
    <row r="389" spans="1:4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</row>
    <row r="390" spans="1:4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</row>
    <row r="391" spans="1:4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</row>
    <row r="392" spans="1:4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</row>
    <row r="393" spans="1:4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</row>
    <row r="394" spans="1:4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</row>
    <row r="397" spans="1:4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</row>
    <row r="398" spans="1:4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</row>
    <row r="399" spans="1:4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</row>
    <row r="400" spans="1:4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</row>
    <row r="401" spans="1:4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</row>
    <row r="402" spans="1:4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</row>
    <row r="403" spans="1:4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</row>
    <row r="404" spans="1:4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</row>
    <row r="405" spans="1:4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</row>
    <row r="406" spans="1:4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</row>
    <row r="407" spans="1:4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</row>
    <row r="408" spans="1:4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</row>
    <row r="409" spans="1:4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</row>
    <row r="410" spans="1:4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</row>
    <row r="411" spans="1:4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</row>
    <row r="412" spans="1:4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</row>
    <row r="413" spans="1:4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</row>
    <row r="414" spans="1:4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</row>
    <row r="415" spans="1:4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</row>
    <row r="417" spans="1:4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</row>
    <row r="418" spans="1:4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</row>
    <row r="419" spans="1:4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</row>
    <row r="420" spans="1:4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</row>
    <row r="421" spans="1:4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</row>
    <row r="422" spans="1:4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</row>
    <row r="423" spans="1:4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</row>
    <row r="424" spans="1:4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</row>
    <row r="425" spans="1:4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</row>
    <row r="427" spans="1:4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</row>
    <row r="428" spans="1:4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</row>
    <row r="429" spans="1:4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</row>
    <row r="430" spans="1:4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</row>
    <row r="431" spans="1:4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</row>
    <row r="432" spans="1:4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</row>
    <row r="433" spans="1:4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</row>
    <row r="434" spans="1:4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</row>
    <row r="435" spans="1:4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</row>
    <row r="436" spans="1:4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</row>
    <row r="437" spans="1:4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</row>
    <row r="438" spans="1:4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</row>
    <row r="439" spans="1:4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</row>
    <row r="440" spans="1:4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</row>
    <row r="441" spans="1:4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</row>
    <row r="442" spans="1:4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</row>
    <row r="443" spans="1:4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</row>
    <row r="444" spans="1:4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</row>
    <row r="445" spans="1:4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</row>
    <row r="446" spans="1:4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</row>
    <row r="447" spans="1:4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</row>
    <row r="448" spans="1:4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</row>
    <row r="449" spans="1:4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</row>
    <row r="450" spans="1:4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</row>
    <row r="451" spans="1:4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</row>
    <row r="452" spans="1:4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</row>
    <row r="453" spans="1:4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</row>
    <row r="454" spans="1:4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</row>
    <row r="455" spans="1:4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</row>
    <row r="456" spans="1:4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</row>
    <row r="457" spans="1:4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</row>
    <row r="458" spans="1:4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</row>
    <row r="459" spans="1:4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</row>
    <row r="460" spans="1:4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</row>
    <row r="461" spans="1:4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</row>
    <row r="462" spans="1:4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</row>
    <row r="463" spans="1:4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</row>
    <row r="464" spans="1:4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</row>
    <row r="465" spans="1:4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</row>
    <row r="466" spans="1:4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</row>
    <row r="467" spans="1:4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</row>
    <row r="468" spans="1:4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</row>
    <row r="469" spans="1:4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</row>
    <row r="470" spans="1:4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</row>
    <row r="471" spans="1:4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</row>
    <row r="472" spans="1:4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</row>
    <row r="473" spans="1:4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</row>
    <row r="474" spans="1:4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</row>
    <row r="475" spans="1:4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</row>
    <row r="477" spans="1:4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</row>
    <row r="478" spans="1:4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</row>
    <row r="479" spans="1:4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</row>
    <row r="480" spans="1:4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</row>
    <row r="481" spans="1:4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</row>
    <row r="482" spans="1:4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</row>
    <row r="483" spans="1:4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</row>
    <row r="484" spans="1:4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</row>
    <row r="485" spans="1:4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</row>
    <row r="486" spans="1:4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</row>
    <row r="487" spans="1:4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</row>
    <row r="488" spans="1:4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</row>
    <row r="489" spans="1:4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  <row r="490" spans="1:4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</row>
    <row r="491" spans="1:4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</row>
    <row r="492" spans="1:4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</row>
    <row r="493" spans="1:4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</row>
    <row r="494" spans="1:4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</row>
    <row r="495" spans="1:4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</row>
    <row r="496" spans="1:4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</row>
    <row r="497" spans="1:4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</row>
    <row r="498" spans="1:4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</row>
    <row r="499" spans="1:4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</row>
    <row r="500" spans="1:4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</row>
    <row r="501" spans="1:4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</row>
    <row r="502" spans="1:4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</row>
    <row r="503" spans="1:4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</row>
    <row r="504" spans="1:4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</row>
    <row r="505" spans="1:4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</row>
    <row r="506" spans="1:4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</row>
    <row r="507" spans="1:4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</row>
    <row r="508" spans="1:4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</row>
    <row r="509" spans="1:4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</row>
    <row r="510" spans="1:4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</row>
    <row r="511" spans="1:4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</row>
    <row r="512" spans="1:4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</row>
    <row r="513" spans="1:4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</row>
    <row r="514" spans="1:4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</row>
    <row r="515" spans="1:4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</row>
    <row r="516" spans="1:4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</row>
    <row r="517" spans="1:4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</row>
    <row r="518" spans="1:4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</row>
    <row r="519" spans="1:4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</row>
    <row r="520" spans="1:4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</row>
    <row r="521" spans="1:4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</row>
    <row r="522" spans="1:4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</row>
    <row r="523" spans="1:4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</row>
    <row r="524" spans="1:4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</row>
    <row r="525" spans="1:4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</row>
    <row r="526" spans="1:4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</row>
    <row r="527" spans="1:4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</row>
    <row r="528" spans="1:4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</row>
    <row r="529" spans="1:4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</row>
    <row r="530" spans="1:4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</row>
    <row r="531" spans="1:4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</row>
    <row r="532" spans="1:4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</row>
    <row r="533" spans="1:4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</row>
    <row r="534" spans="1:4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</row>
    <row r="535" spans="1:4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</row>
    <row r="536" spans="1:4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</row>
    <row r="537" spans="1:4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</row>
    <row r="538" spans="1:4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</row>
    <row r="539" spans="1:4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</row>
    <row r="540" spans="1:4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</row>
    <row r="541" spans="1:4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</row>
    <row r="542" spans="1:4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</row>
    <row r="543" spans="1:4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</row>
    <row r="544" spans="1:4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</row>
    <row r="545" spans="1:4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</row>
    <row r="546" spans="1:4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</row>
    <row r="547" spans="1:4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</row>
    <row r="548" spans="1:4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</row>
    <row r="549" spans="1:4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</row>
    <row r="550" spans="1:4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</row>
    <row r="551" spans="1:4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</row>
    <row r="552" spans="1:4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</row>
    <row r="553" spans="1:4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</row>
    <row r="554" spans="1:4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</row>
    <row r="555" spans="1:4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</row>
    <row r="556" spans="1:4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</row>
    <row r="557" spans="1:4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</row>
    <row r="558" spans="1:4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</row>
    <row r="559" spans="1:4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</row>
    <row r="560" spans="1:4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</row>
    <row r="561" spans="1:4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</row>
    <row r="562" spans="1:4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</row>
    <row r="563" spans="1:4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</row>
    <row r="564" spans="1:4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</row>
    <row r="565" spans="1:4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</row>
    <row r="566" spans="1:4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</row>
    <row r="567" spans="1:4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</row>
    <row r="568" spans="1:4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</row>
    <row r="569" spans="1:4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</row>
    <row r="570" spans="1:4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</row>
    <row r="571" spans="1:4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</row>
    <row r="572" spans="1:4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</row>
    <row r="573" spans="1:4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</row>
    <row r="574" spans="1:4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</row>
    <row r="575" spans="1:4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</row>
    <row r="576" spans="1:4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</row>
    <row r="577" spans="1:4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</row>
    <row r="578" spans="1:4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</row>
    <row r="579" spans="1:4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</row>
    <row r="580" spans="1:4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</row>
    <row r="581" spans="1:4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</row>
    <row r="582" spans="1:4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</row>
    <row r="583" spans="1:4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</row>
    <row r="584" spans="1:4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</row>
    <row r="585" spans="1:4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</row>
    <row r="586" spans="1:4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</row>
    <row r="587" spans="1:4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</row>
    <row r="588" spans="1:4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</row>
    <row r="589" spans="1:4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</row>
    <row r="590" spans="1:4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</row>
    <row r="591" spans="1:4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</row>
    <row r="592" spans="1:4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</row>
    <row r="593" spans="1:4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</row>
    <row r="594" spans="1:4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</row>
    <row r="595" spans="1:4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</row>
    <row r="596" spans="1:4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</row>
    <row r="597" spans="1:4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</row>
    <row r="598" spans="1:4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</row>
    <row r="599" spans="1:4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</row>
    <row r="600" spans="1:4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</row>
    <row r="601" spans="1:4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</row>
    <row r="602" spans="1:4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</row>
    <row r="603" spans="1:4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</row>
    <row r="604" spans="1:4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</row>
    <row r="605" spans="1:4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</row>
    <row r="606" spans="1:4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</row>
    <row r="607" spans="1:4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</row>
    <row r="608" spans="1:4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</row>
    <row r="609" spans="1:4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</row>
    <row r="610" spans="1:4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</row>
    <row r="611" spans="1:4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</row>
    <row r="612" spans="1:4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</row>
    <row r="613" spans="1:4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</row>
    <row r="614" spans="1:4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</row>
    <row r="615" spans="1:4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</row>
    <row r="616" spans="1:4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</row>
    <row r="617" spans="1:4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</row>
    <row r="618" spans="1:4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</row>
    <row r="619" spans="1:4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</row>
    <row r="620" spans="1:4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</row>
    <row r="621" spans="1:4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</row>
    <row r="622" spans="1:4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</row>
    <row r="623" spans="1:4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</row>
    <row r="624" spans="1:4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</row>
    <row r="625" spans="1:4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</row>
    <row r="626" spans="1:4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</row>
    <row r="627" spans="1:4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</row>
    <row r="628" spans="1:4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</row>
    <row r="629" spans="1:4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</row>
    <row r="630" spans="1:4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</row>
    <row r="631" spans="1:4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</row>
    <row r="632" spans="1:4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</row>
    <row r="633" spans="1:4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</row>
    <row r="634" spans="1:4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</row>
    <row r="635" spans="1:4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</row>
    <row r="636" spans="1:4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</row>
    <row r="637" spans="1:4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</row>
    <row r="638" spans="1:4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</row>
    <row r="639" spans="1:4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</row>
    <row r="640" spans="1:4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</row>
    <row r="641" spans="1:4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</row>
    <row r="642" spans="1:4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</row>
    <row r="643" spans="1:4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</row>
    <row r="644" spans="1:4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</row>
    <row r="645" spans="1:4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</row>
    <row r="646" spans="1:4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</row>
    <row r="647" spans="1:4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</row>
    <row r="648" spans="1:4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</row>
    <row r="649" spans="1:4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</row>
    <row r="650" spans="1:4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</row>
    <row r="651" spans="1:4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</row>
    <row r="652" spans="1:4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</row>
    <row r="653" spans="1:4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</row>
    <row r="654" spans="1:4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</row>
    <row r="655" spans="1:4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</row>
    <row r="656" spans="1:4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</row>
    <row r="657" spans="1:4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</row>
    <row r="658" spans="1:4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</row>
    <row r="659" spans="1:4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</row>
    <row r="660" spans="1:4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</row>
    <row r="661" spans="1:4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</row>
    <row r="662" spans="1:4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</row>
    <row r="663" spans="1:4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</row>
    <row r="664" spans="1:4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</row>
    <row r="665" spans="1:4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</row>
    <row r="666" spans="1:4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</row>
    <row r="667" spans="1:4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</row>
    <row r="668" spans="1:4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</row>
    <row r="669" spans="1:4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</row>
    <row r="670" spans="1:4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</row>
    <row r="671" spans="1:4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</row>
    <row r="672" spans="1:4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</row>
    <row r="673" spans="1:4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</row>
    <row r="674" spans="1:4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</row>
    <row r="675" spans="1:4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</row>
    <row r="676" spans="1:4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</row>
    <row r="677" spans="1:4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</row>
    <row r="678" spans="1:4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</row>
    <row r="679" spans="1:4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</row>
    <row r="680" spans="1:4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</row>
    <row r="681" spans="1:4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</row>
    <row r="682" spans="1:4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</row>
    <row r="683" spans="1:4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</row>
    <row r="684" spans="1:4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</row>
    <row r="685" spans="1:4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</row>
    <row r="686" spans="1:4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</row>
    <row r="687" spans="1:4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</row>
    <row r="688" spans="1:4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</row>
    <row r="689" spans="1:4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</row>
    <row r="690" spans="1:4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</row>
    <row r="691" spans="1:4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</row>
    <row r="692" spans="1:4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</row>
    <row r="693" spans="1:4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</row>
    <row r="694" spans="1:4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</row>
    <row r="695" spans="1:4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</row>
    <row r="696" spans="1:4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</row>
    <row r="697" spans="1:4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</row>
    <row r="698" spans="1:4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</row>
    <row r="699" spans="1:4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</row>
    <row r="700" spans="1:4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</row>
    <row r="701" spans="1:4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</row>
    <row r="702" spans="1:4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</row>
    <row r="703" spans="1:4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</row>
    <row r="704" spans="1:4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</row>
    <row r="705" spans="1:4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</row>
    <row r="706" spans="1:4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</row>
    <row r="707" spans="1:4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</row>
    <row r="708" spans="1:4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</row>
    <row r="709" spans="1:4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</row>
    <row r="710" spans="1:4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</row>
    <row r="711" spans="1:4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</row>
    <row r="712" spans="1:4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</row>
    <row r="713" spans="1:4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</row>
    <row r="714" spans="1:4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</row>
    <row r="715" spans="1:4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</row>
    <row r="716" spans="1:4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</row>
    <row r="717" spans="1:4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</row>
    <row r="718" spans="1:4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</row>
    <row r="719" spans="1:4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</row>
    <row r="720" spans="1:4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</row>
    <row r="721" spans="1:4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</row>
    <row r="722" spans="1:4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</row>
    <row r="723" spans="1:4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</row>
    <row r="724" spans="1:4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</row>
    <row r="725" spans="1:4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</row>
    <row r="726" spans="1:4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</row>
    <row r="727" spans="1:4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</row>
    <row r="728" spans="1:4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</row>
    <row r="729" spans="1:4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</row>
    <row r="730" spans="1:4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</row>
    <row r="731" spans="1:4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</row>
    <row r="732" spans="1:4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</row>
    <row r="733" spans="1:4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</row>
    <row r="734" spans="1:4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</row>
    <row r="735" spans="1:4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</row>
    <row r="736" spans="1:4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</row>
    <row r="737" spans="1:4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</row>
    <row r="738" spans="1:4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</row>
    <row r="739" spans="1:4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</row>
    <row r="740" spans="1:4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</row>
    <row r="741" spans="1:4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</row>
    <row r="742" spans="1:4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</row>
    <row r="743" spans="1:4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</row>
    <row r="744" spans="1:4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</row>
    <row r="745" spans="1:4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</row>
    <row r="746" spans="1:4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</row>
    <row r="747" spans="1:4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</row>
    <row r="748" spans="1:4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</row>
    <row r="749" spans="1:4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</row>
    <row r="750" spans="1:4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</row>
    <row r="751" spans="1:4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</row>
    <row r="752" spans="1:4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</row>
    <row r="753" spans="1:4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</row>
    <row r="754" spans="1:4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</row>
    <row r="755" spans="1:4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</row>
    <row r="756" spans="1:4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</row>
    <row r="757" spans="1:4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</row>
    <row r="758" spans="1:4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</row>
    <row r="759" spans="1:4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</row>
    <row r="760" spans="1:4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</row>
    <row r="761" spans="1:4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</row>
    <row r="762" spans="1:4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</row>
    <row r="763" spans="1:4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</row>
    <row r="764" spans="1:4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</row>
    <row r="765" spans="1:4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</row>
    <row r="766" spans="1:4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</row>
    <row r="767" spans="1:4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</row>
    <row r="768" spans="1:4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</row>
    <row r="769" spans="1:4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</row>
    <row r="770" spans="1:4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</row>
    <row r="771" spans="1:4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</row>
    <row r="772" spans="1:4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</row>
    <row r="773" spans="1:4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</row>
    <row r="774" spans="1:4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</row>
    <row r="775" spans="1:4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</row>
    <row r="776" spans="1:4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</row>
    <row r="777" spans="1:4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</row>
    <row r="778" spans="1:4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</row>
    <row r="779" spans="1:4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</row>
    <row r="780" spans="1:4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</row>
    <row r="781" spans="1:4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</row>
    <row r="782" spans="1:4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</row>
    <row r="783" spans="1:4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</row>
    <row r="784" spans="1:4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</row>
    <row r="785" spans="1:4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</row>
    <row r="786" spans="1:4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</row>
    <row r="787" spans="1:4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</row>
    <row r="788" spans="1:4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</row>
    <row r="789" spans="1:4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</row>
    <row r="790" spans="1:4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</row>
    <row r="791" spans="1:4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</row>
    <row r="792" spans="1:4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</row>
    <row r="793" spans="1:4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</row>
    <row r="794" spans="1:4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</row>
    <row r="795" spans="1:4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</row>
    <row r="796" spans="1:4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</row>
    <row r="797" spans="1:4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</row>
    <row r="798" spans="1:4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</row>
    <row r="799" spans="1:4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</row>
    <row r="800" spans="1:4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</row>
    <row r="801" spans="1:4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</row>
    <row r="802" spans="1:4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</row>
    <row r="803" spans="1:4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</row>
    <row r="804" spans="1:4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</row>
    <row r="805" spans="1:4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</row>
    <row r="806" spans="1:4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</row>
    <row r="807" spans="1:4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</row>
    <row r="808" spans="1:4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</row>
    <row r="809" spans="1:4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</row>
    <row r="810" spans="1:4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</row>
    <row r="811" spans="1:4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</row>
    <row r="812" spans="1:4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</row>
    <row r="813" spans="1:4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</row>
    <row r="814" spans="1:4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</row>
    <row r="815" spans="1:4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</row>
    <row r="816" spans="1:4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</row>
    <row r="817" spans="1:4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</row>
    <row r="818" spans="1:4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</row>
    <row r="819" spans="1:4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</row>
    <row r="820" spans="1:4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</row>
    <row r="821" spans="1:4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</row>
    <row r="822" spans="1:4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</row>
    <row r="823" spans="1:4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</row>
    <row r="824" spans="1:4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</row>
    <row r="825" spans="1:4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</row>
    <row r="826" spans="1:4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</row>
    <row r="827" spans="1:4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</row>
    <row r="828" spans="1:4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</row>
    <row r="829" spans="1:4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</row>
    <row r="830" spans="1:4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</row>
    <row r="831" spans="1:4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</row>
    <row r="832" spans="1:4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</row>
    <row r="833" spans="1:4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</row>
    <row r="834" spans="1:4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</row>
    <row r="835" spans="1:4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</row>
    <row r="836" spans="1:4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</row>
    <row r="837" spans="1:4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</row>
    <row r="838" spans="1:4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</row>
    <row r="839" spans="1:4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</row>
    <row r="840" spans="1:4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</row>
    <row r="841" spans="1:4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</row>
    <row r="842" spans="1:4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</row>
    <row r="843" spans="1:4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</row>
    <row r="844" spans="1:4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</row>
    <row r="845" spans="1:4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</row>
    <row r="846" spans="1:4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</row>
    <row r="847" spans="1:4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</row>
    <row r="848" spans="1:4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</row>
    <row r="849" spans="1:4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</row>
    <row r="850" spans="1:4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</row>
    <row r="851" spans="1:4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</row>
    <row r="852" spans="1:4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</row>
    <row r="853" spans="1:4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</row>
    <row r="854" spans="1:4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</row>
    <row r="855" spans="1:4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</row>
    <row r="856" spans="1:4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</row>
    <row r="857" spans="1:4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</row>
    <row r="858" spans="1:4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</row>
    <row r="859" spans="1:4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</row>
    <row r="860" spans="1:4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</row>
    <row r="861" spans="1:4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</row>
    <row r="862" spans="1:4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</row>
    <row r="863" spans="1:4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</row>
    <row r="864" spans="1:4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</row>
    <row r="865" spans="1:4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</row>
    <row r="866" spans="1:4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</row>
    <row r="867" spans="1:4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</row>
    <row r="868" spans="1:4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</row>
    <row r="869" spans="1:4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</row>
    <row r="870" spans="1:4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</row>
    <row r="871" spans="1:4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</row>
    <row r="872" spans="1:4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</row>
    <row r="873" spans="1:4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</row>
    <row r="874" spans="1:4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</row>
    <row r="875" spans="1:4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</row>
    <row r="876" spans="1:4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</row>
    <row r="877" spans="1:4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</row>
    <row r="878" spans="1:4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</row>
    <row r="879" spans="1:4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</row>
    <row r="880" spans="1:4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</row>
    <row r="881" spans="1:4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</row>
    <row r="882" spans="1:4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</row>
    <row r="883" spans="1:4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</row>
    <row r="884" spans="1:4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</row>
    <row r="885" spans="1:4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</row>
    <row r="886" spans="1:4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</row>
    <row r="887" spans="1:4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</row>
    <row r="888" spans="1:4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</row>
    <row r="889" spans="1:4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</row>
    <row r="890" spans="1:4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</row>
    <row r="891" spans="1:4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</row>
    <row r="892" spans="1:4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</row>
    <row r="893" spans="1:4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</row>
    <row r="894" spans="1:4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</row>
    <row r="895" spans="1:4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</row>
    <row r="896" spans="1:4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</row>
    <row r="897" spans="1:4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</row>
    <row r="898" spans="1:4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</row>
    <row r="899" spans="1:4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</row>
    <row r="900" spans="1:4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</row>
    <row r="901" spans="1:4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</row>
    <row r="902" spans="1:4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</row>
    <row r="903" spans="1:4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</row>
    <row r="904" spans="1:4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</row>
    <row r="905" spans="1:4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</row>
    <row r="906" spans="1:4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</row>
    <row r="907" spans="1:4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</row>
    <row r="908" spans="1:4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</row>
    <row r="909" spans="1:4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</row>
    <row r="910" spans="1:4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</row>
    <row r="911" spans="1:4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</row>
    <row r="912" spans="1:4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</row>
    <row r="913" spans="1:4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</row>
    <row r="914" spans="1:4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</row>
    <row r="915" spans="1:4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</row>
    <row r="916" spans="1:4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</row>
    <row r="917" spans="1:4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</row>
    <row r="918" spans="1:4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</row>
    <row r="919" spans="1:4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</row>
    <row r="920" spans="1:4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</row>
    <row r="921" spans="1:4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</row>
    <row r="922" spans="1:4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</row>
    <row r="923" spans="1:4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</row>
    <row r="924" spans="1:4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</row>
    <row r="925" spans="1:4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</row>
    <row r="926" spans="1:4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</row>
    <row r="927" spans="1:4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</row>
    <row r="928" spans="1:4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</row>
    <row r="929" spans="1:4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</row>
    <row r="930" spans="1:4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</row>
    <row r="931" spans="1:4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</row>
    <row r="932" spans="1:4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</row>
    <row r="933" spans="1:4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</row>
    <row r="934" spans="1:4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</row>
    <row r="935" spans="1:4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</row>
    <row r="936" spans="1:4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</row>
    <row r="937" spans="1:4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</row>
    <row r="938" spans="1:4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</row>
    <row r="939" spans="1:4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</row>
    <row r="940" spans="1:4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</row>
    <row r="941" spans="1:4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</row>
    <row r="942" spans="1:4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</row>
    <row r="943" spans="1:4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</row>
    <row r="944" spans="1:4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</row>
    <row r="945" spans="1:4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</row>
    <row r="946" spans="1:4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</row>
    <row r="947" spans="1:4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</row>
    <row r="948" spans="1:4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</row>
    <row r="949" spans="1:4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</row>
    <row r="950" spans="1:4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</row>
    <row r="951" spans="1:4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</row>
    <row r="952" spans="1:4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</row>
    <row r="953" spans="1:4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</row>
    <row r="954" spans="1:4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</row>
    <row r="955" spans="1:4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</row>
    <row r="956" spans="1:4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</row>
    <row r="957" spans="1:4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</row>
    <row r="958" spans="1:4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</row>
    <row r="959" spans="1:4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</row>
    <row r="960" spans="1:4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</row>
    <row r="961" spans="1:4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</row>
    <row r="962" spans="1:4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</row>
    <row r="963" spans="1:4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</row>
    <row r="964" spans="1:4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</row>
    <row r="965" spans="1:4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</row>
    <row r="966" spans="1:4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</row>
    <row r="967" spans="1:4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</row>
    <row r="968" spans="1:4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</row>
    <row r="969" spans="1:4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</row>
    <row r="970" spans="1:4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</row>
    <row r="971" spans="1:4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</row>
    <row r="972" spans="1:4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</row>
    <row r="973" spans="1:4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</row>
    <row r="974" spans="1:4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</row>
    <row r="975" spans="1:4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</row>
    <row r="976" spans="1:4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</row>
    <row r="977" spans="1:4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</row>
    <row r="978" spans="1:4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</row>
    <row r="979" spans="1:4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</row>
    <row r="980" spans="1:4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</row>
    <row r="981" spans="1:4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</row>
    <row r="982" spans="1:4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</row>
    <row r="983" spans="1:4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</row>
    <row r="984" spans="1:4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</row>
    <row r="985" spans="1:4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</row>
    <row r="986" spans="1:4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</row>
    <row r="987" spans="1:4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</row>
    <row r="988" spans="1:4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</row>
    <row r="989" spans="1:4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</row>
    <row r="990" spans="1:4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</row>
    <row r="991" spans="1:4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</row>
    <row r="992" spans="1:4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</row>
    <row r="993" spans="1:4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</row>
    <row r="994" spans="1:4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</row>
    <row r="995" spans="1:4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</row>
    <row r="996" spans="1:4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</row>
    <row r="997" spans="1:4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</row>
    <row r="998" spans="1:4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</row>
    <row r="999" spans="1:4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</row>
    <row r="1000" spans="1:4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</row>
    <row r="1001" spans="1:4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</row>
    <row r="1002" spans="1:46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</row>
    <row r="1003" spans="1:46" ht="15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</row>
    <row r="1004" spans="1:46" ht="15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</row>
    <row r="1005" spans="1:46" ht="15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</row>
  </sheetData>
  <mergeCells count="99">
    <mergeCell ref="W57:X57"/>
    <mergeCell ref="Y57:Z57"/>
    <mergeCell ref="K57:L57"/>
    <mergeCell ref="M57:N57"/>
    <mergeCell ref="O57:P57"/>
    <mergeCell ref="Q57:R57"/>
    <mergeCell ref="S57:T57"/>
    <mergeCell ref="U57:V57"/>
    <mergeCell ref="O49:P49"/>
    <mergeCell ref="Q49:R49"/>
    <mergeCell ref="S49:T49"/>
    <mergeCell ref="U49:V49"/>
    <mergeCell ref="W49:X49"/>
    <mergeCell ref="Y49:Z49"/>
    <mergeCell ref="Q41:R41"/>
    <mergeCell ref="S41:T41"/>
    <mergeCell ref="U41:V41"/>
    <mergeCell ref="W41:X41"/>
    <mergeCell ref="Y41:Z41"/>
    <mergeCell ref="E49:F49"/>
    <mergeCell ref="G49:H49"/>
    <mergeCell ref="I49:J49"/>
    <mergeCell ref="K49:L49"/>
    <mergeCell ref="M49:N49"/>
    <mergeCell ref="U25:V25"/>
    <mergeCell ref="W25:X25"/>
    <mergeCell ref="Y25:Z25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W17:X17"/>
    <mergeCell ref="Y17:Z17"/>
    <mergeCell ref="E25:F25"/>
    <mergeCell ref="G25:H25"/>
    <mergeCell ref="I25:J25"/>
    <mergeCell ref="K25:L25"/>
    <mergeCell ref="M25:N25"/>
    <mergeCell ref="O25:P25"/>
    <mergeCell ref="Q25:R25"/>
    <mergeCell ref="S25:T25"/>
    <mergeCell ref="K17:L17"/>
    <mergeCell ref="M17:N17"/>
    <mergeCell ref="O17:P17"/>
    <mergeCell ref="Q17:R17"/>
    <mergeCell ref="S17:T17"/>
    <mergeCell ref="U17:V17"/>
    <mergeCell ref="E57:F57"/>
    <mergeCell ref="G57:H57"/>
    <mergeCell ref="I57:J57"/>
    <mergeCell ref="C2:C3"/>
    <mergeCell ref="C4:C5"/>
    <mergeCell ref="D2:D3"/>
    <mergeCell ref="D4:D5"/>
    <mergeCell ref="C17:D17"/>
    <mergeCell ref="C25:D25"/>
    <mergeCell ref="C41:D41"/>
    <mergeCell ref="C49:D49"/>
    <mergeCell ref="C57:D57"/>
    <mergeCell ref="E17:F17"/>
    <mergeCell ref="G17:H17"/>
    <mergeCell ref="E41:F41"/>
    <mergeCell ref="G41:H41"/>
    <mergeCell ref="S9:T9"/>
    <mergeCell ref="U9:V9"/>
    <mergeCell ref="W9:X9"/>
    <mergeCell ref="Y9:Z9"/>
    <mergeCell ref="Y8:Z8"/>
    <mergeCell ref="A4:B4"/>
    <mergeCell ref="C9:D9"/>
    <mergeCell ref="E9:F9"/>
    <mergeCell ref="G9:H9"/>
    <mergeCell ref="I9:J9"/>
    <mergeCell ref="A7:B7"/>
    <mergeCell ref="A8:B8"/>
    <mergeCell ref="K9:L9"/>
    <mergeCell ref="M9:N9"/>
    <mergeCell ref="O9:P9"/>
    <mergeCell ref="Q9:R9"/>
    <mergeCell ref="A41:B41"/>
    <mergeCell ref="A17:B17"/>
    <mergeCell ref="A9:B9"/>
    <mergeCell ref="I17:J17"/>
    <mergeCell ref="I41:J41"/>
    <mergeCell ref="K41:L41"/>
    <mergeCell ref="M41:N41"/>
    <mergeCell ref="O41:P41"/>
    <mergeCell ref="A49:B49"/>
    <mergeCell ref="A57:B57"/>
    <mergeCell ref="C33:D33"/>
    <mergeCell ref="A33:B33"/>
    <mergeCell ref="A25:B25"/>
  </mergeCells>
  <phoneticPr fontId="17" type="noConversion"/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EB636594AF44993AB19DD93C20C72" ma:contentTypeVersion="13" ma:contentTypeDescription="Crie um novo documento." ma:contentTypeScope="" ma:versionID="f63663e18f4cc5fd786a22cec2c8fbb4">
  <xsd:schema xmlns:xsd="http://www.w3.org/2001/XMLSchema" xmlns:xs="http://www.w3.org/2001/XMLSchema" xmlns:p="http://schemas.microsoft.com/office/2006/metadata/properties" xmlns:ns2="3d62041f-0962-41c6-b139-3096975d3d57" xmlns:ns3="771be1aa-457f-4761-ba5a-3fa806348953" targetNamespace="http://schemas.microsoft.com/office/2006/metadata/properties" ma:root="true" ma:fieldsID="f29977419f6b924e360106cb270a4467" ns2:_="" ns3:_="">
    <xsd:import namespace="3d62041f-0962-41c6-b139-3096975d3d57"/>
    <xsd:import namespace="771be1aa-457f-4761-ba5a-3fa8063489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2041f-0962-41c6-b139-3096975d3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e1aa-457f-4761-ba5a-3fa806348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E2F0FF-2AFE-478A-9EF6-0245815D1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3A0B2-1997-4583-AC2F-0472D2FB7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2041f-0962-41c6-b139-3096975d3d57"/>
    <ds:schemaRef ds:uri="771be1aa-457f-4761-ba5a-3fa806348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3A7598-7D7E-497D-A4D0-EF52F7C537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PLANO DE DESEMBOLSO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Diogo Rodrigues - #MaisDiversidade</cp:lastModifiedBy>
  <dcterms:created xsi:type="dcterms:W3CDTF">2019-07-31T21:23:13Z</dcterms:created>
  <dcterms:modified xsi:type="dcterms:W3CDTF">2022-01-19T14:14:39Z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0x010100E0BEB636594AF44993AB19DD93C20C72</vt:lpwstr>
  </property>
</Properties>
</file>